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<sst xmlns="http://schemas.openxmlformats.org/spreadsheetml/2006/main" count="958" uniqueCount="258">
  <si>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</si>
  <si>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</si>
  <si>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</si>
  <si>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</si>
  <si>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</si>
  <si>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</si>
  <si>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</si>
  <si>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</si>
  <si>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</si>
  <si>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</si>
  <si>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</si>
  <si>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</si>
  <si>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</si>
  <si>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</si>
  <si>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</si>
  <si>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</si>
  <si>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</si>
  <si>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</si>
  <si>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</si>
  <si>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</si>
  <si>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</si>
  <si>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</si>
  <si>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</si>
  <si>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</si>
  <si>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</si>
  <si>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</si>
  <si>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</si>
  <si>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</si>
  <si>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</si>
  <si>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</si>
  <si>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</si>
  <si>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</si>
  <si>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</si>
  <si>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</si>
  <si>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</si>
  <si>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</si>
  <si>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</si>
  <si>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</si>
  <si>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</si>
  <si>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</si>
  <si>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</si>
  <si>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</si>
  <si>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</si>
  <si>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</si>
  <si>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</si>
  <si>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</si>
  <si>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</si>
  <si>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</si>
  <si>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</si>
  <si>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</si>
  <si>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</si>
  <si>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</si>
  <si>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</si>
  <si>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</si>
  <si>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</si>
  <si>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</si>
  <si>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</si>
  <si>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</si>
  <si>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</si>
  <si>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</si>
  <si>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</si>
  <si>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</si>
  <si>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</si>
  <si>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</si>
  <si>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</si>
  <si>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</si>
  <si>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</si>
  <si>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</si>
  <si>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</si>
  <si>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</si>
  <si>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</si>
  <si>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</si>
  <si>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</si>
  <si>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</si>
  <si>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</si>
  <si>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</si>
  <si>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</si>
  <si>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</si>
  <si>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</si>
  <si>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</si>
  <si>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</si>
  <si>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</si>
  <si>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</si>
  <si>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</si>
  <si>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</si>
  <si>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</si>
  <si>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</si>
  <si>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</si>
  <si>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</si>
  <si>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</si>
  <si>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</si>
  <si>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</si>
  <si>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</si>
  <si>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</si>
  <si>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</si>
  <si>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</si>
  <si>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</si>
  <si>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</si>
  <si>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</si>
  <si>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</si>
  <si>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</si>
  <si>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</si>
  <si>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</si>
  <si>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</si>
  <si>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</si>
  <si>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</si>
  <si>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</si>
  <si>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</si>
  <si>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</si>
  <si>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</si>
  <si>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</si>
  <si>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</si>
  <si>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</si>
  <si>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</si>
  <si>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</si>
  <si>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</si>
  <si>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</si>
  <si>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</si>
  <si>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</si>
  <si>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</si>
  <si>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</si>
  <si>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</si>
  <si>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</si>
  <si>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</si>
  <si>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</si>
  <si>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</si>
  <si>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</si>
  <si>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</si>
  <si>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</si>
  <si>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</si>
  <si>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</si>
  <si>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</si>
  <si>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</si>
  <si>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</si>
  <si>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</si>
  <si>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</si>
  <si>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</si>
  <si>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</si>
  <si>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</si>
  <si>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</si>
  <si>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</si>
  <si>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</si>
  <si>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</si>
  <si>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</si>
  <si>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</si>
  <si>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</si>
  <si>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</si>
  <si>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</si>
  <si>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</si>
  <si>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</si>
  <si>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</si>
  <si>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</si>
  <si>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</si>
  <si>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</si>
  <si>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</si>
  <si>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01/11/2017 al 30/11/2017</t>
  </si>
  <si>
    <t xml:space="preserve">COMPRA DE MATERIAL NECESARIO PARA CONSTRUCCION DE DIVISIONES EN LA BODEGA DE CHURUBUSCO </t>
  </si>
  <si>
    <t>COMPRA DE ARTICULOS DE COFE BREACK PARA EL STOCK DE ALMACEN CORRESPONDIENTE AL MES DE NOVIEMBRE 2017</t>
  </si>
  <si>
    <t>SUPERMERCADOS INTERNACIONALES HEB, S.A DE C.V</t>
  </si>
  <si>
    <t>PAGO DE 3 MATERIAS DE LA MAESTRIA EN CIENCIAS POLITICASDE LAFACULTAD DE CIENCIAS POLITICAS</t>
  </si>
  <si>
    <t>UNIVERSIDAD AUTONOMA DE NUEVO LEON TESORERIA GENERAL</t>
  </si>
  <si>
    <t>1/11/2017 al 30/11/2017</t>
  </si>
  <si>
    <t xml:space="preserve">JOSE CARLOS </t>
  </si>
  <si>
    <t xml:space="preserve">DE LUNA </t>
  </si>
  <si>
    <t xml:space="preserve">MEDRANO </t>
  </si>
  <si>
    <t>COMPRA DE MEDICAMENTOS Y BAUMANOMETRO PARA ABASTECIMIENTO DE BOTIQUIN DE LA CEE</t>
  </si>
  <si>
    <t>MEDIPLUS S.A DE C.V.</t>
  </si>
  <si>
    <t>AMEL</t>
  </si>
  <si>
    <t>GONZALEZ</t>
  </si>
  <si>
    <t>OFFICE DEPOT DE MEXICO S.A DE C.V</t>
  </si>
  <si>
    <t xml:space="preserve">COMPRA DE ALIMENTOS PARA LA REUNION DE BIENVENIDA A LOS NUEVOS MIEMBROS DEL SERVICIO PROFESIONAL ELECTORAL NACIONAL, ALA REUNION ASISTIRAN CONSEJEROS, MIEMBROS ESPEN, DRS, Y PERSONAL DEL DESARROLLO INSTITUCIOANL EL 8 DE NOVIEMBRE. </t>
  </si>
  <si>
    <t>GASTOS POR COMPROBAR. TRANSPORTAR A LOS ALUMNOS DE LA BANDA DE GUERRA EL DIA VIERNES 3 DE NOVIEMBRE PARA ENSAYAR EN LA CEE PARA EL EVENTO QUE SE LLEVARA ACABO EL DIA LUNES 6 DE NOVIEMBRE</t>
  </si>
  <si>
    <t>UNIDADES TURISTICAS DEL CENTRO, S.A DE C.V.</t>
  </si>
  <si>
    <t>GASTOS POR COMPROBAR. COMPRA DE ALIMENTOS DE 2 DIAS; PARA EVENTO CERTAMEN DE ENSAYO POLITICO EN LA CEE (JUEVES 23 Y VIERNES 24 DE NOVIEMBRE)</t>
  </si>
  <si>
    <t xml:space="preserve">COMERCIALIZADORA ABUNCAR S.A DE C.V. </t>
  </si>
  <si>
    <t>REEMBOLSO. POR SERVICIO DE ANUNCIOS EN PLATAFORMA DE FACEBOOK PAGINA WEB DE LA CEE.</t>
  </si>
  <si>
    <t>REEMBOLSO. POR SERVICIO DE ANUNCIOS EN PLATAFORMA DE FACEBBOOK PAGINA WEB FR LA CEE</t>
  </si>
  <si>
    <t>FACEBOOK</t>
  </si>
  <si>
    <t>COMPRA DE ARTICULOS DE COFEE BREACK COMO COMPLEMENTO  DEL MES DE NOVIEMBRE DE 2017</t>
  </si>
  <si>
    <t>NUEVA WAL MART DE MEXICO, S. DE R. L. DE C. V.</t>
  </si>
  <si>
    <t>MANTENIMIENTO PREVENTIVO DE LOS 10,000 KM PARA VEHICULO OFICIAL DE LA CEE MOD. 2016, CON PLACAS SNT8383 (91)</t>
  </si>
  <si>
    <t xml:space="preserve">AUTOKAM REGIOMONTANA, S.A DE C.V </t>
  </si>
  <si>
    <t>COMPRA DE 12 CAFETERAS PARA REPOSICION DE LAS DAÑADAS EN LOS DIFERENTES PISOS DEL EDIFICIO DE LAS CEE</t>
  </si>
  <si>
    <t>COMPRA DE MATERIAL NECESARIO PARA EDECUACION DEL CUARTO DE ARCHIVO DE LA DIRECCION DE ADMINISTRACION.</t>
  </si>
  <si>
    <t>ECOPLASER DE MEXICO, SRL DE CV</t>
  </si>
  <si>
    <t>COSTCO DE MEXICO, S. A DE C. V.</t>
  </si>
  <si>
    <t xml:space="preserve">               </t>
  </si>
  <si>
    <t>COMPRA DEMAJESTIC SABORERS SURT. 1.5 KG MARIAN GALLETAS, ENDULZANTE S/CALORIAS 500/1G SPLENDA, SAL 170 GR, ADOBADAS 170GR , CHICHARRON DE CERDO 115GR, 907GR GR PISTACHE, 1.1K NUEZ INDIA, 1.032K SURTIDO RICO Y CUPON GALLETA.</t>
  </si>
  <si>
    <t>COSTCO DE MEXICO, S.A DE C.V</t>
  </si>
  <si>
    <t>3 PAGOS DE MATERIA DE MAESTRIA EXTERNO</t>
  </si>
  <si>
    <t>COMPRA DE 2 MITAMIZOL 500 MG 10TB, CONTAC ULTRA 12 TAB NVA FORMULA, 2 PARACETAMOL 650MG Y 500 MG 10 TB 24 TAB, CAFIASPIRINA C/40TAB, IBUPROFENO PHARMA 400 MG 10 CP, TABCIN ACTIVE 12 CAPSULAS, PARACETAMOL/CAFÉ 500M , ASPIRINA 500 MG 40 TAB, SEDALMERK 40TAB, SEDALMERK 40 TAB, RANITADINA 300MG, MELOX PLUS CEREZA 50TAB, ALKA SELTERZER, KETOROLACO 10 MG, DICLOFENACO PHARM, DESENFRIOL D 24 TAB, SAL DE UVAS PICOT 10 SOB, CONTOUR TS TIRAS R C/50 PZ FCO, 2 DESENFRIOL D ROAL 12 TAB, 3 ANTIFLUJO DES ORAL 24 CAP, Y G AHORRO OMEPRAZOL 20 MG Y 1 BAUNOMETROS ANEROIDE ADULTO</t>
  </si>
  <si>
    <t>FARMACIA GUADALAJARA S.A DE C.V</t>
  </si>
  <si>
    <t>FARMACIAS DEL AHORRO S.A DE C.V</t>
  </si>
  <si>
    <t>COMPRA DE MATERIAL NECESARIO PARA FABRICACION DE REGISTROS EN ESTACIONAMIENTO  DE MADERO.</t>
  </si>
  <si>
    <t>FIERRO Y LAMINA REFORMA S.A DE C.V</t>
  </si>
  <si>
    <t>COMPRA DE SILLA EJECUTIVA NAPOLES</t>
  </si>
  <si>
    <t>COMPRA DE 1 CHAROLA DE FIESTA NAL, 2 CHAROLAS DE MARINITAS, Y 4 DE CUERNITOS, 2 KILOS Y MEDIO DE EMPANADAS SURTIDAS, 12 COCACOLAS LIGTH 355 ML Y 24 PZAS COCA COLA 355 ML</t>
  </si>
  <si>
    <t>FRUTI CAKE SA DE CV</t>
  </si>
  <si>
    <t>DISTRIBUIDORA ARCAS DE RL DE C,V</t>
  </si>
  <si>
    <t>SERVICIO POR TRANSPORTAR A LOS ALUMNOS DE LA BANDA DE GUERRA EL DIA VIERNES 3 DE NOVIEMBRE PARA ENSAYAR EN LA CEE PARA EL EVENTO QUE SE LLEVARA ACABO EL DIA LUNES 6 DE NOVIEMBRE</t>
  </si>
  <si>
    <t>COMPRA  DE 1 CHAROLA CUERNITOS , DELICHAROLA  VOLOVAN, CHAROLA CLUB SANDWICH, CHAROLA MARINITAS, CHAROLA CUERNITOS</t>
  </si>
  <si>
    <t>COMPRA  DE 8 PZAS DE SURTIDOS RICOS,  2 PZAS DE 907 GR DE PISTACHE, 1.1 KG DE KIRKLAND DE NUEZ DE LA INDIA, 5 PAQ GALLETAS SURTIDAS, 17 PZASCHICHARRON DE CERDO 115 GR, 35 PZAS DE ADOBADAS 170 GR, 24 PZAS DE SAL 170 GR, CUOTA DEL ESTACIONAMIENTO.</t>
  </si>
  <si>
    <t>SERVICIO BASICO DE 10.000 KMS, 5 PZAS DE ACEITE DE MOTOR 5W20 LITRO Y 1PZA FILTRO P/ACEITE DE MOTOR.</t>
  </si>
  <si>
    <t>COMPRA DE 12 CAFETERAS URNA 40 TAZAS HAMILTON BEACH PARA REPOSICION DE LAS DAÑADAS EN LOS DIFERENTES PISOS DEL EDIFICIO DE LAS CEE</t>
  </si>
  <si>
    <t>COMPRA DE 2 CUBETAS ECOPLASER MUROS, 1 CUBETA DE PINTURA ACISTICA 2 GALONES DE SELLADOR MULTIUSOS</t>
  </si>
  <si>
    <t>ABASTECEDORA MAXIMO SA DE CV</t>
  </si>
  <si>
    <t>Unidad de Desarrollo Institucional</t>
  </si>
  <si>
    <t>Unidad de Comunicación Social</t>
  </si>
  <si>
    <t>Consejeros electorales</t>
  </si>
  <si>
    <t>REPARACION DE LA PANTALLA PARA EQUIPO CELULAR ASIGANDO A PERSONAL DE LA CEE</t>
  </si>
  <si>
    <t>REPARACION DE EQUIPO CELULAR ASIGNADO A PERSONAL DE LA CEE</t>
  </si>
  <si>
    <t>COMPRA DE TORNILO FOSF CUERDA SENC 6X1 1/8 100PZ, COMPUESTO STD PLUS CUBETA DE 28 KGS, BASE COAT POTEKTO PLUS SACO DE 22.7 KG, TAQUETE MADERA 1/4 C/100 PZS, ESPATULA ACERO AZUL 10 WAR750PR Y PANEL DE YESO REGULAR 1.22X2.44 12.7 MM, ESQUINERO METALICO PERFIREY CAL..26 1 1/4</t>
  </si>
  <si>
    <t>COMPRA DE 5 PZAS DE DISCOS DE CORTE FINO, 1 PLACA CORTADA A MEDIDA 1/8, 1 PLACA CORTADA A MEDIDA 1/8, 2 ANGULOS 3/16 X 2</t>
  </si>
  <si>
    <t xml:space="preserve">PAGO DE INSCRIPCION Y MODULO 1  INTRODUCTORIO-MATEMATICAS DEL PROGRAMA TECNICO INDUSTRIAL EN ELECTRICIDAD Y ELECTRONICA ESPECIALIZADA </t>
  </si>
  <si>
    <t>REPARACION DE TABLET IPAD</t>
  </si>
  <si>
    <t>PAGO DE INSCRIPCION Y MODULO 1  INTRODUCTORIO-MATEMATICAS DEL PROGRAMA TECNICO INDUSTRIAL EN ELECTRICIDAD Y ELECTRONICA ESPECIALIZADA EL CUAL SERA IMPARTIDO POR FIME DE LA UANL, AL CUAL ASISTIRA MAURICIO ALBERTO ROSAS CAMPIRAN, ADSCRITO A LA DIRECCION DE ADMINISTRACION.</t>
  </si>
  <si>
    <t>PAGO POR LA REPARACION DE TABLET IPAD PRO 9.72 APPLE FOLIO 26998 DE LA CEE</t>
  </si>
  <si>
    <t>COMPRA DE MOBILIARIO SILLA PARA LA LIC. MARIA GUADALUPE TELLEZ PEREZ JEFA DE LA UNIDAD DE DESARROLLO INSTITUCIONAL.</t>
  </si>
  <si>
    <t>Recursos otorgados al Consejero Presidente, correspondiente al mes de octubre de 2017</t>
  </si>
  <si>
    <t>Efectivo</t>
  </si>
  <si>
    <t>Consejeros Electorales</t>
  </si>
  <si>
    <t>EL HORNO RESTAURANT BAR, SA DE CV</t>
  </si>
  <si>
    <t>NUEVO CARLOS REGIO, SA DE CV</t>
  </si>
  <si>
    <t>MARISARCOS DE MONTERREY, SA DE CV</t>
  </si>
  <si>
    <t>PALAX MADERO, SA DE CV</t>
  </si>
  <si>
    <t>INDIO AZTECA, SA DE CV</t>
  </si>
  <si>
    <t>MILENIUM DESARROLLO TURQUESA, SA DE CV</t>
  </si>
  <si>
    <t>LAS MORITAS DE SAN PEDRO, SA DE CV</t>
  </si>
  <si>
    <t>REEMBOLSO POR CONSUMO DE ALIMENTOS DEL CONSEJERO ALFONSO ROIZ ELIZONDO POR REUNION DE TRABAJO CON ANALISTAS Y ASESORES.</t>
  </si>
  <si>
    <t>LA CENTRAL SAN PEDRO, SA DE CV</t>
  </si>
  <si>
    <t>Consumo por reunión de trabajo el día 30/Sept/17, Consejero Presidente con personal de área, Comunicación Social, Secretariado; Tema: Preparación de la Sesión Extraordinaria del Consejo para la Toma de Protesta de Consejera y Consejero Electoral.</t>
  </si>
  <si>
    <t>INTEGRAL DUAL, SA DE CV</t>
  </si>
  <si>
    <t>Reembolso de consumo por reunión de trabajo de las y los consejeros electorales con el secretario ejecutivo posterior a reunión en el H. Congreso del Estado. Martes 21 de noviembre de 2017. Tema: Presupuesto 2018.</t>
  </si>
  <si>
    <t>Secretaría Ejecutiva</t>
  </si>
  <si>
    <t>Reembolso para el Consejero Luigui Villegas, por reunion de trabajo con la Consejera Rocio Rosiles, Vocal Ejecutivo Local del INE en Nuevo León y personal del OPLE de Coahuila, para tratar temas del proceso electoral.</t>
  </si>
  <si>
    <t>PUNTA MADERA, SA DE CV</t>
  </si>
  <si>
    <t>http://ingresosrecibidosa.transparenciaceenl.mx/indice/Compras%20operaiones%202017/9796.pdf</t>
  </si>
  <si>
    <t>http://ingresosrecibidosa.transparenciaceenl.mx/indice/Compras%20operaiones%202017/9854.pdf</t>
  </si>
  <si>
    <t>http://ingresosrecibidosa.transparenciaceenl.mx/indice/Compras%20operaiones%202017/9725.pdf</t>
  </si>
  <si>
    <t>http://ingresosrecibidosa.transparenciaceenl.mx/indice/Compras%20operaiones%202017/9773.pdf</t>
  </si>
  <si>
    <t>http://ingresosrecibidosa.transparenciaceenl.mx/indice/Compras%20operaiones%202017/9866.pdf</t>
  </si>
  <si>
    <t>http://ingresosrecibidosa.transparenciaceenl.mx/indice/Compras%20operaiones%202017/9586.pdf</t>
  </si>
  <si>
    <t>http://ingresosrecibidosa.transparenciaceenl.mx/indice/Compras%20operaiones%202017/9898.pdf</t>
  </si>
  <si>
    <t>http://ingresosrecibidosa.transparenciaceenl.mx/indice/Compras%20operaiones%202017/9895.pdf</t>
  </si>
  <si>
    <t>http://ingresosrecibidosa.transparenciaceenl.mx/indice/Compras%20operaiones%202017/9868.pdf</t>
  </si>
  <si>
    <t>http://ingresosrecibidosa.transparenciaceenl.mx/indice/Compras%20operaiones%202017/10065.pdf</t>
  </si>
  <si>
    <t>http://ingresosrecibidosa.transparenciaceenl.mx/indice/Compras%20operaiones%202017/10101.pdf</t>
  </si>
  <si>
    <t>http://ingresosrecibidosa.transparenciaceenl.mx/indice/Compras%20operaiones%202017/9951.pdf</t>
  </si>
  <si>
    <t>http://ingresosrecibidosa.transparenciaceenl.mx/indice/Compras%20operaiones%202017/10020.pdf</t>
  </si>
  <si>
    <t>http://ingresosrecibidosa.transparenciaceenl.mx/indice/Compras%20operaiones%202017/10021.pdf</t>
  </si>
  <si>
    <t>http://ingresosrecibidosa.transparenciaceenl.mx/indice/Compras%20operaiones%202017/9924.pdf</t>
  </si>
  <si>
    <t>http://ingresosrecibidosa.transparenciaceenl.mx/indice/Compras%20operaiones%202017/10039.pdf</t>
  </si>
  <si>
    <t>http://ingresosrecibidosa.transparenciaceenl.mx/indice/Compras%20operaiones%202017/9547.pdf</t>
  </si>
  <si>
    <t>http://ingresosrecibidosa.transparenciaceenl.mx/indice/Compras%20operaiones%202017/9827.pdf</t>
  </si>
  <si>
    <t>http://ingresosrecibidosa.transparenciaceenl.mx/indice/Compras%20operaiones%202017/9544.pdf</t>
  </si>
  <si>
    <t>http://ingresosrecibidosa.transparenciaceenl.mx/indice/Compras%20operaiones%202017/10077.pdf</t>
  </si>
  <si>
    <t>http://ingresosrecibidosa.transparenciaceenl.mx/indice/Compras%20operaiones%202017/9846.pdf</t>
  </si>
  <si>
    <t>http://ingresosrecibidosa.transparenciaceenl.mx/indice/Compras%20operaiones%202017/10098.pdf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</si>
</sst>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170" fontId="0" fillId="0" borderId="0" xfId="5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9796.pdf" TargetMode="External" /><Relationship Id="rId2" Type="http://schemas.openxmlformats.org/officeDocument/2006/relationships/hyperlink" Target="http://ingresosrecibidosa.transparenciaceenl.mx/indice/Compras%20operaiones%202017/9854.pdf" TargetMode="External" /><Relationship Id="rId3" Type="http://schemas.openxmlformats.org/officeDocument/2006/relationships/hyperlink" Target="http://ingresosrecibidosa.transparenciaceenl.mx/indice/Compras%20operaiones%202017/9586.pdf" TargetMode="External" /><Relationship Id="rId4" Type="http://schemas.openxmlformats.org/officeDocument/2006/relationships/hyperlink" Target="http://ingresosrecibidosa.transparenciaceenl.mx/indice/Compras%20operaiones%202017/9725.pdf" TargetMode="External" /><Relationship Id="rId5" Type="http://schemas.openxmlformats.org/officeDocument/2006/relationships/hyperlink" Target="http://ingresosrecibidosa.transparenciaceenl.mx/indice/Compras%20operaiones%202017/9773.pdf" TargetMode="External" /><Relationship Id="rId6" Type="http://schemas.openxmlformats.org/officeDocument/2006/relationships/hyperlink" Target="http://ingresosrecibidosa.transparenciaceenl.mx/indice/Compras%20operaiones%202017/9866.pdf" TargetMode="External" /><Relationship Id="rId7" Type="http://schemas.openxmlformats.org/officeDocument/2006/relationships/hyperlink" Target="http://ingresosrecibidosa.transparenciaceenl.mx/indice/Compras%20operaiones%202017/9898.pdf" TargetMode="External" /><Relationship Id="rId8" Type="http://schemas.openxmlformats.org/officeDocument/2006/relationships/hyperlink" Target="http://ingresosrecibidosa.transparenciaceenl.mx/indice/Compras%20operaiones%202017/9895.pdf" TargetMode="External" /><Relationship Id="rId9" Type="http://schemas.openxmlformats.org/officeDocument/2006/relationships/hyperlink" Target="http://ingresosrecibidosa.transparenciaceenl.mx/indice/Compras%20operaiones%202017/9868.pdf" TargetMode="External" /><Relationship Id="rId10" Type="http://schemas.openxmlformats.org/officeDocument/2006/relationships/hyperlink" Target="http://ingresosrecibidosa.transparenciaceenl.mx/indice/Compras%20operaiones%202017/10065.pdf" TargetMode="External" /><Relationship Id="rId11" Type="http://schemas.openxmlformats.org/officeDocument/2006/relationships/hyperlink" Target="http://ingresosrecibidosa.transparenciaceenl.mx/indice/Compras%20operaiones%202017/10101.pdf" TargetMode="External" /><Relationship Id="rId12" Type="http://schemas.openxmlformats.org/officeDocument/2006/relationships/hyperlink" Target="http://ingresosrecibidosa.transparenciaceenl.mx/indice/Compras%20operaiones%202017/9951.pdf" TargetMode="External" /><Relationship Id="rId13" Type="http://schemas.openxmlformats.org/officeDocument/2006/relationships/hyperlink" Target="http://ingresosrecibidosa.transparenciaceenl.mx/indice/Compras%20operaiones%202017/10020.pdf" TargetMode="External" /><Relationship Id="rId14" Type="http://schemas.openxmlformats.org/officeDocument/2006/relationships/hyperlink" Target="http://ingresosrecibidosa.transparenciaceenl.mx/indice/Compras%20operaiones%202017/10021.pdf" TargetMode="External" /><Relationship Id="rId15" Type="http://schemas.openxmlformats.org/officeDocument/2006/relationships/hyperlink" Target="http://ingresosrecibidosa.transparenciaceenl.mx/indice/Compras%20operaiones%202017/9924.pdf" TargetMode="External" /><Relationship Id="rId16" Type="http://schemas.openxmlformats.org/officeDocument/2006/relationships/hyperlink" Target="http://ingresosrecibidosa.transparenciaceenl.mx/indice/Compras%20operaiones%202017/10039.pdf" TargetMode="External" /><Relationship Id="rId17" Type="http://schemas.openxmlformats.org/officeDocument/2006/relationships/hyperlink" Target="http://ingresosrecibidosa.transparenciaceenl.mx/indice/Compras%20operaiones%202017/9547.pdf" TargetMode="External" /><Relationship Id="rId18" Type="http://schemas.openxmlformats.org/officeDocument/2006/relationships/hyperlink" Target="http://ingresosrecibidosa.transparenciaceenl.mx/indice/Compras%20operaiones%202017/9827.pdf" TargetMode="External" /><Relationship Id="rId19" Type="http://schemas.openxmlformats.org/officeDocument/2006/relationships/hyperlink" Target="http://ingresosrecibidosa.transparenciaceenl.mx/indice/Compras%20operaiones%202017/9544.pdf" TargetMode="External" /><Relationship Id="rId20" Type="http://schemas.openxmlformats.org/officeDocument/2006/relationships/hyperlink" Target="http://ingresosrecibidosa.transparenciaceenl.mx/indice/Compras%20operaiones%202017/10077.pdf" TargetMode="External" /><Relationship Id="rId21" Type="http://schemas.openxmlformats.org/officeDocument/2006/relationships/hyperlink" Target="http://ingresosrecibidosa.transparenciaceenl.mx/indice/Compras%20operaiones%202017/9846.pdf" TargetMode="External" /><Relationship Id="rId22" Type="http://schemas.openxmlformats.org/officeDocument/2006/relationships/hyperlink" Target="http://ingresosrecibidosa.transparenciaceenl.mx/indice/Compras%20operaiones%202017/10098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2" sqref="E12"/>
    </sheetView>
  </sheetViews>
  <sheetFormatPr defaultColWidth="9.140625" defaultRowHeight="12.75"/>
  <cols>
    <col min="1" max="1" width="55.421875" style="26" customWidth="1"/>
    <col min="2" max="2" width="20.421875" style="26" customWidth="1"/>
    <col min="3" max="3" width="33.57421875" style="26" customWidth="1"/>
    <col min="4" max="4" width="22.7109375" style="26" bestFit="1" customWidth="1"/>
    <col min="5" max="5" width="37.140625" style="26" customWidth="1"/>
    <col min="6" max="6" width="34.00390625" style="26" customWidth="1"/>
    <col min="7" max="7" width="25.421875" style="26" customWidth="1"/>
    <col min="8" max="8" width="88.57421875" style="26" customWidth="1"/>
    <col min="9" max="10" width="51.57421875" style="26" customWidth="1"/>
    <col min="11" max="11" width="39.57421875" style="26" bestFit="1" customWidth="1"/>
    <col min="12" max="12" width="42.00390625" style="26" customWidth="1"/>
    <col min="13" max="13" width="29.28125" style="26" customWidth="1"/>
    <col min="14" max="14" width="15.7109375" style="26" customWidth="1"/>
    <col min="15" max="15" width="35.8515625" style="26" customWidth="1"/>
    <col min="16" max="16" width="36.421875" style="26" customWidth="1"/>
    <col min="17" max="17" width="22.140625" style="26" customWidth="1"/>
    <col min="18" max="18" width="22.57421875" style="26" customWidth="1"/>
    <col min="19" max="19" width="14.140625" style="26" customWidth="1"/>
    <col min="20" max="20" width="34.140625" style="26" customWidth="1"/>
    <col min="21" max="21" width="13.00390625" style="26" customWidth="1"/>
    <col min="22" max="22" width="96.8515625" style="26" customWidth="1"/>
    <col min="23" max="23" width="37.00390625" style="26" customWidth="1"/>
    <col min="24" max="24" width="39.7109375" style="26" customWidth="1"/>
    <col min="25" max="25" width="41.57421875" style="26" customWidth="1"/>
    <col min="26" max="26" width="40.57421875" style="26" customWidth="1"/>
    <col min="27" max="27" width="35.421875" style="26" customWidth="1"/>
    <col min="28" max="28" width="26.421875" style="26" customWidth="1"/>
    <col min="29" max="29" width="22.140625" style="26" customWidth="1"/>
    <col min="30" max="30" width="51.57421875" style="26" customWidth="1"/>
    <col min="31" max="31" width="32.140625" style="26" customWidth="1"/>
    <col min="32" max="32" width="51.57421875" style="26" customWidth="1"/>
    <col min="33" max="33" width="40.7109375" style="26" customWidth="1"/>
    <col min="34" max="34" width="36.28125" style="26" customWidth="1"/>
    <col min="35" max="35" width="40.140625" style="26" customWidth="1"/>
    <col min="36" max="36" width="40.00390625" style="26" customWidth="1"/>
    <col min="37" max="37" width="20.140625" style="26" customWidth="1"/>
    <col min="38" max="38" width="16.57421875" style="26" customWidth="1"/>
    <col min="39" max="39" width="29.57421875" style="26" customWidth="1"/>
    <col min="40" max="40" width="7.140625" style="26" customWidth="1"/>
    <col min="41" max="41" width="19.00390625" style="26" customWidth="1"/>
    <col min="42" max="42" width="144.140625" style="26" customWidth="1"/>
    <col min="43" max="44" width="9.140625" style="26" customWidth="1"/>
  </cols>
  <sheetData>
    <row r="1" spans="1:44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</row>
    <row r="5" spans="1:4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</row>
    <row r="6" spans="1:44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/>
      <c r="AR6"/>
    </row>
    <row r="7" spans="1:44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</row>
    <row r="8" spans="1:42" ht="72" customHeight="1">
      <c r="A8" s="10" t="s">
        <v>146</v>
      </c>
      <c r="B8" s="13" t="s">
        <v>1</v>
      </c>
      <c r="C8" s="10">
        <v>2017</v>
      </c>
      <c r="D8" s="16" t="s">
        <v>155</v>
      </c>
      <c r="E8" s="18">
        <v>50009796</v>
      </c>
      <c r="F8" s="8" t="s">
        <v>154</v>
      </c>
      <c r="G8" s="14" t="s">
        <v>236</v>
      </c>
      <c r="H8" s="24" t="s">
        <v>211</v>
      </c>
      <c r="I8" s="18">
        <v>50009796</v>
      </c>
      <c r="J8" s="18">
        <v>50009796</v>
      </c>
      <c r="K8" s="9" t="s">
        <v>147</v>
      </c>
      <c r="L8" s="9" t="s">
        <v>147</v>
      </c>
      <c r="M8" s="10" t="s">
        <v>153</v>
      </c>
      <c r="N8" s="7"/>
      <c r="O8" s="11">
        <v>1993.46</v>
      </c>
      <c r="P8" s="11">
        <v>2312.41</v>
      </c>
      <c r="Q8" s="12"/>
      <c r="R8" s="12"/>
      <c r="S8" s="10" t="s">
        <v>148</v>
      </c>
      <c r="T8" s="10"/>
      <c r="U8" s="8" t="s">
        <v>149</v>
      </c>
      <c r="V8" s="24" t="s">
        <v>156</v>
      </c>
      <c r="W8" s="25"/>
      <c r="X8" s="10"/>
      <c r="Y8" s="10"/>
      <c r="Z8" s="14"/>
      <c r="AA8" s="10"/>
      <c r="AB8" s="13" t="s">
        <v>150</v>
      </c>
      <c r="AC8" s="10" t="s">
        <v>9</v>
      </c>
      <c r="AD8" s="18">
        <v>50009796</v>
      </c>
      <c r="AE8" s="15" t="s">
        <v>13</v>
      </c>
      <c r="AF8" s="18">
        <v>50009796</v>
      </c>
      <c r="AG8" s="13" t="s">
        <v>151</v>
      </c>
      <c r="AH8" s="13"/>
      <c r="AI8" s="14"/>
      <c r="AJ8" s="13"/>
      <c r="AK8" s="13"/>
      <c r="AL8" s="7">
        <v>43140</v>
      </c>
      <c r="AM8" s="13" t="s">
        <v>147</v>
      </c>
      <c r="AN8" s="15">
        <v>2017</v>
      </c>
      <c r="AO8" s="7">
        <v>43140</v>
      </c>
      <c r="AP8" s="8" t="s">
        <v>152</v>
      </c>
    </row>
    <row r="9" spans="1:42" ht="63" customHeight="1">
      <c r="A9" s="10" t="s">
        <v>146</v>
      </c>
      <c r="B9" s="13" t="s">
        <v>1</v>
      </c>
      <c r="C9" s="10">
        <v>2017</v>
      </c>
      <c r="D9" s="16" t="s">
        <v>155</v>
      </c>
      <c r="E9" s="18">
        <v>50009854</v>
      </c>
      <c r="F9" s="8" t="s">
        <v>154</v>
      </c>
      <c r="G9" s="14" t="s">
        <v>237</v>
      </c>
      <c r="H9" s="24" t="s">
        <v>187</v>
      </c>
      <c r="I9" s="18">
        <v>50009854</v>
      </c>
      <c r="J9" s="18">
        <v>50009854</v>
      </c>
      <c r="K9" s="9" t="s">
        <v>147</v>
      </c>
      <c r="L9" s="9" t="s">
        <v>147</v>
      </c>
      <c r="M9" s="10" t="s">
        <v>153</v>
      </c>
      <c r="N9" s="7"/>
      <c r="O9" s="11">
        <v>7426.13</v>
      </c>
      <c r="P9" s="11">
        <v>7492.63</v>
      </c>
      <c r="Q9" s="12"/>
      <c r="R9" s="12"/>
      <c r="S9" s="10" t="s">
        <v>148</v>
      </c>
      <c r="T9" s="10"/>
      <c r="U9" s="8" t="s">
        <v>149</v>
      </c>
      <c r="V9" s="24" t="s">
        <v>157</v>
      </c>
      <c r="W9" s="25"/>
      <c r="X9" s="10"/>
      <c r="Y9" s="10"/>
      <c r="Z9" s="14"/>
      <c r="AA9" s="10"/>
      <c r="AB9" s="13" t="s">
        <v>150</v>
      </c>
      <c r="AC9" s="10" t="s">
        <v>9</v>
      </c>
      <c r="AD9" s="18">
        <v>50009854</v>
      </c>
      <c r="AE9" s="15" t="s">
        <v>13</v>
      </c>
      <c r="AF9" s="18">
        <v>50009854</v>
      </c>
      <c r="AG9" s="13" t="s">
        <v>151</v>
      </c>
      <c r="AH9" s="13"/>
      <c r="AI9" s="14"/>
      <c r="AJ9" s="13"/>
      <c r="AK9" s="13"/>
      <c r="AL9" s="7">
        <v>43140</v>
      </c>
      <c r="AM9" s="13" t="s">
        <v>147</v>
      </c>
      <c r="AN9" s="15">
        <v>2017</v>
      </c>
      <c r="AO9" s="7">
        <v>43140</v>
      </c>
      <c r="AP9" s="8" t="s">
        <v>152</v>
      </c>
    </row>
    <row r="10" spans="1:42" ht="66.75" customHeight="1">
      <c r="A10" s="10" t="s">
        <v>146</v>
      </c>
      <c r="B10" s="13" t="s">
        <v>4</v>
      </c>
      <c r="C10" s="10">
        <v>2017</v>
      </c>
      <c r="D10" s="16" t="s">
        <v>155</v>
      </c>
      <c r="E10" s="18">
        <v>50009586</v>
      </c>
      <c r="F10" s="8" t="s">
        <v>154</v>
      </c>
      <c r="G10" s="14" t="s">
        <v>241</v>
      </c>
      <c r="H10" s="24" t="s">
        <v>189</v>
      </c>
      <c r="I10" s="18">
        <v>50009586</v>
      </c>
      <c r="J10" s="18">
        <v>50009586</v>
      </c>
      <c r="K10" s="9" t="s">
        <v>206</v>
      </c>
      <c r="L10" s="9" t="s">
        <v>147</v>
      </c>
      <c r="M10" s="10" t="s">
        <v>153</v>
      </c>
      <c r="N10" s="7"/>
      <c r="O10" s="11">
        <v>11025</v>
      </c>
      <c r="P10" s="11">
        <v>11025</v>
      </c>
      <c r="Q10" s="12"/>
      <c r="R10" s="12"/>
      <c r="S10" s="10" t="s">
        <v>148</v>
      </c>
      <c r="T10" s="10"/>
      <c r="U10" s="8" t="s">
        <v>149</v>
      </c>
      <c r="V10" s="24" t="s">
        <v>159</v>
      </c>
      <c r="W10" s="25"/>
      <c r="X10" s="10"/>
      <c r="Y10" s="10"/>
      <c r="Z10" s="14"/>
      <c r="AA10" s="10"/>
      <c r="AB10" s="13" t="s">
        <v>150</v>
      </c>
      <c r="AC10" s="10" t="s">
        <v>9</v>
      </c>
      <c r="AD10" s="18">
        <v>50009586</v>
      </c>
      <c r="AE10" s="15" t="s">
        <v>13</v>
      </c>
      <c r="AF10" s="18">
        <v>50009586</v>
      </c>
      <c r="AG10" s="13" t="s">
        <v>151</v>
      </c>
      <c r="AH10" s="13"/>
      <c r="AI10" s="14"/>
      <c r="AJ10" s="13"/>
      <c r="AK10" s="13"/>
      <c r="AL10" s="7">
        <v>43140</v>
      </c>
      <c r="AM10" s="13" t="s">
        <v>147</v>
      </c>
      <c r="AN10" s="15">
        <v>2017</v>
      </c>
      <c r="AO10" s="7">
        <v>43140</v>
      </c>
      <c r="AP10" s="8" t="s">
        <v>152</v>
      </c>
    </row>
    <row r="11" spans="1:42" ht="69" customHeight="1">
      <c r="A11" s="10" t="s">
        <v>146</v>
      </c>
      <c r="B11" s="13" t="s">
        <v>4</v>
      </c>
      <c r="C11" s="10">
        <v>2017</v>
      </c>
      <c r="D11" s="16" t="s">
        <v>161</v>
      </c>
      <c r="E11" s="18">
        <v>50009725</v>
      </c>
      <c r="F11" s="8" t="s">
        <v>154</v>
      </c>
      <c r="G11" s="14" t="s">
        <v>238</v>
      </c>
      <c r="H11" s="24" t="s">
        <v>214</v>
      </c>
      <c r="I11" s="18">
        <v>50009725</v>
      </c>
      <c r="J11" s="18">
        <v>50009725</v>
      </c>
      <c r="K11" s="9" t="s">
        <v>147</v>
      </c>
      <c r="L11" s="9" t="s">
        <v>147</v>
      </c>
      <c r="M11" s="10" t="s">
        <v>153</v>
      </c>
      <c r="N11" s="7"/>
      <c r="O11" s="11">
        <v>5500</v>
      </c>
      <c r="P11" s="11">
        <v>6380</v>
      </c>
      <c r="Q11" s="12"/>
      <c r="R11" s="12"/>
      <c r="S11" s="10" t="s">
        <v>148</v>
      </c>
      <c r="T11" s="10"/>
      <c r="U11" s="8" t="s">
        <v>149</v>
      </c>
      <c r="V11" s="24" t="s">
        <v>216</v>
      </c>
      <c r="W11" s="25"/>
      <c r="X11" s="10"/>
      <c r="Y11" s="10"/>
      <c r="Z11" s="14"/>
      <c r="AA11" s="10"/>
      <c r="AB11" s="13" t="s">
        <v>150</v>
      </c>
      <c r="AC11" s="10" t="s">
        <v>9</v>
      </c>
      <c r="AD11" s="18">
        <v>50009725</v>
      </c>
      <c r="AE11" s="15" t="s">
        <v>13</v>
      </c>
      <c r="AF11" s="18">
        <v>50009725</v>
      </c>
      <c r="AG11" s="13" t="s">
        <v>151</v>
      </c>
      <c r="AH11" s="13"/>
      <c r="AI11" s="14"/>
      <c r="AJ11" s="13"/>
      <c r="AK11" s="13"/>
      <c r="AL11" s="7">
        <v>43140</v>
      </c>
      <c r="AM11" s="13" t="s">
        <v>147</v>
      </c>
      <c r="AN11" s="15">
        <v>2017</v>
      </c>
      <c r="AO11" s="7">
        <v>43140</v>
      </c>
      <c r="AP11" s="8" t="s">
        <v>152</v>
      </c>
    </row>
    <row r="12" spans="1:42" ht="116.25" customHeight="1">
      <c r="A12" s="10" t="s">
        <v>146</v>
      </c>
      <c r="B12" s="13" t="s">
        <v>1</v>
      </c>
      <c r="C12" s="10">
        <v>2017</v>
      </c>
      <c r="D12" s="16" t="s">
        <v>161</v>
      </c>
      <c r="E12" s="18">
        <v>50009773</v>
      </c>
      <c r="F12" s="8" t="s">
        <v>154</v>
      </c>
      <c r="G12" s="14" t="s">
        <v>239</v>
      </c>
      <c r="H12" s="24" t="s">
        <v>190</v>
      </c>
      <c r="I12" s="18">
        <v>50009773</v>
      </c>
      <c r="J12" s="18">
        <v>50009773</v>
      </c>
      <c r="K12" s="9" t="s">
        <v>147</v>
      </c>
      <c r="L12" s="9" t="s">
        <v>147</v>
      </c>
      <c r="M12" s="10" t="s">
        <v>153</v>
      </c>
      <c r="N12" s="7"/>
      <c r="O12" s="11">
        <v>2087.08</v>
      </c>
      <c r="P12" s="11">
        <v>2087.08</v>
      </c>
      <c r="Q12" s="12"/>
      <c r="R12" s="12"/>
      <c r="S12" s="10" t="s">
        <v>148</v>
      </c>
      <c r="T12" s="10"/>
      <c r="U12" s="8" t="s">
        <v>149</v>
      </c>
      <c r="V12" s="24" t="s">
        <v>165</v>
      </c>
      <c r="W12" s="25"/>
      <c r="X12" s="10"/>
      <c r="Y12" s="10"/>
      <c r="Z12" s="14"/>
      <c r="AA12" s="10"/>
      <c r="AB12" s="13" t="s">
        <v>150</v>
      </c>
      <c r="AC12" s="10" t="s">
        <v>9</v>
      </c>
      <c r="AD12" s="18">
        <v>50009773</v>
      </c>
      <c r="AE12" s="20" t="s">
        <v>13</v>
      </c>
      <c r="AF12" s="18">
        <v>50009773</v>
      </c>
      <c r="AG12" s="13" t="s">
        <v>151</v>
      </c>
      <c r="AH12" s="13"/>
      <c r="AI12" s="14"/>
      <c r="AJ12" s="13"/>
      <c r="AK12" s="13"/>
      <c r="AL12" s="7">
        <v>43140</v>
      </c>
      <c r="AM12" s="13" t="s">
        <v>147</v>
      </c>
      <c r="AN12" s="15">
        <v>2017</v>
      </c>
      <c r="AO12" s="7">
        <v>43140</v>
      </c>
      <c r="AP12" s="8" t="s">
        <v>152</v>
      </c>
    </row>
    <row r="13" spans="1:42" ht="57" customHeight="1">
      <c r="A13" s="9" t="s">
        <v>146</v>
      </c>
      <c r="B13" s="13" t="s">
        <v>1</v>
      </c>
      <c r="C13" s="10">
        <v>2017</v>
      </c>
      <c r="D13" s="16" t="s">
        <v>161</v>
      </c>
      <c r="E13" s="18">
        <v>50009866</v>
      </c>
      <c r="F13" s="8" t="s">
        <v>154</v>
      </c>
      <c r="G13" s="14" t="s">
        <v>240</v>
      </c>
      <c r="H13" s="24" t="s">
        <v>212</v>
      </c>
      <c r="I13" s="18">
        <v>50009866</v>
      </c>
      <c r="J13" s="18">
        <v>50009866</v>
      </c>
      <c r="K13" s="9" t="s">
        <v>147</v>
      </c>
      <c r="L13" s="9" t="s">
        <v>147</v>
      </c>
      <c r="M13" s="10" t="s">
        <v>153</v>
      </c>
      <c r="N13" s="7"/>
      <c r="O13" s="11">
        <v>2605</v>
      </c>
      <c r="P13" s="11">
        <v>3021.8</v>
      </c>
      <c r="Q13" s="12"/>
      <c r="R13" s="12"/>
      <c r="S13" s="10" t="s">
        <v>148</v>
      </c>
      <c r="T13" s="10"/>
      <c r="U13" s="8" t="s">
        <v>149</v>
      </c>
      <c r="V13" s="24" t="s">
        <v>193</v>
      </c>
      <c r="W13" s="25"/>
      <c r="X13" s="10"/>
      <c r="Y13" s="10"/>
      <c r="Z13" s="14"/>
      <c r="AA13" s="10"/>
      <c r="AB13" s="13" t="s">
        <v>150</v>
      </c>
      <c r="AC13" s="10" t="s">
        <v>9</v>
      </c>
      <c r="AD13" s="18">
        <v>50009866</v>
      </c>
      <c r="AE13" s="20" t="s">
        <v>13</v>
      </c>
      <c r="AF13" s="18">
        <v>50009866</v>
      </c>
      <c r="AG13" s="8" t="s">
        <v>151</v>
      </c>
      <c r="AH13" s="13"/>
      <c r="AI13" s="14"/>
      <c r="AJ13" s="13"/>
      <c r="AK13" s="13"/>
      <c r="AL13" s="7">
        <v>43140</v>
      </c>
      <c r="AM13" s="13" t="s">
        <v>147</v>
      </c>
      <c r="AN13" s="15">
        <v>2017</v>
      </c>
      <c r="AO13" s="7">
        <v>43140</v>
      </c>
      <c r="AP13" s="8" t="s">
        <v>152</v>
      </c>
    </row>
    <row r="14" spans="1:42" ht="55.5" customHeight="1">
      <c r="A14" s="9" t="s">
        <v>146</v>
      </c>
      <c r="B14" s="13" t="s">
        <v>1</v>
      </c>
      <c r="C14" s="10">
        <v>2017</v>
      </c>
      <c r="D14" s="16" t="s">
        <v>161</v>
      </c>
      <c r="E14" s="18">
        <v>50009898</v>
      </c>
      <c r="F14" s="8" t="s">
        <v>154</v>
      </c>
      <c r="G14" s="14" t="s">
        <v>242</v>
      </c>
      <c r="H14" s="24" t="s">
        <v>195</v>
      </c>
      <c r="I14" s="18">
        <v>50009898</v>
      </c>
      <c r="J14" s="18">
        <v>50009898</v>
      </c>
      <c r="K14" s="9" t="s">
        <v>206</v>
      </c>
      <c r="L14" s="9" t="s">
        <v>147</v>
      </c>
      <c r="M14" s="10" t="s">
        <v>153</v>
      </c>
      <c r="N14" s="7"/>
      <c r="O14" s="11">
        <v>2369.83</v>
      </c>
      <c r="P14" s="11">
        <v>2749</v>
      </c>
      <c r="Q14" s="12"/>
      <c r="R14" s="12"/>
      <c r="S14" s="10" t="s">
        <v>148</v>
      </c>
      <c r="T14" s="10"/>
      <c r="U14" s="8" t="s">
        <v>149</v>
      </c>
      <c r="V14" s="24" t="s">
        <v>217</v>
      </c>
      <c r="W14" s="25"/>
      <c r="X14" s="10"/>
      <c r="Y14" s="10"/>
      <c r="Z14" s="14"/>
      <c r="AA14" s="10"/>
      <c r="AB14" s="13" t="s">
        <v>150</v>
      </c>
      <c r="AC14" s="10" t="s">
        <v>9</v>
      </c>
      <c r="AD14" s="18">
        <v>50009898</v>
      </c>
      <c r="AE14" s="20" t="s">
        <v>13</v>
      </c>
      <c r="AF14" s="18">
        <v>50009898</v>
      </c>
      <c r="AG14" s="8" t="s">
        <v>151</v>
      </c>
      <c r="AH14" s="13"/>
      <c r="AI14" s="14"/>
      <c r="AJ14" s="13"/>
      <c r="AK14" s="13"/>
      <c r="AL14" s="7">
        <v>43140</v>
      </c>
      <c r="AM14" s="13" t="s">
        <v>147</v>
      </c>
      <c r="AN14" s="15">
        <v>2017</v>
      </c>
      <c r="AO14" s="7">
        <v>43140</v>
      </c>
      <c r="AP14" s="8" t="s">
        <v>152</v>
      </c>
    </row>
    <row r="15" spans="1:42" ht="66.75" customHeight="1">
      <c r="A15" s="9" t="s">
        <v>146</v>
      </c>
      <c r="B15" s="13" t="s">
        <v>1</v>
      </c>
      <c r="C15" s="10">
        <v>2017</v>
      </c>
      <c r="D15" s="16" t="s">
        <v>161</v>
      </c>
      <c r="E15" s="18">
        <v>50009895</v>
      </c>
      <c r="F15" s="8" t="s">
        <v>154</v>
      </c>
      <c r="G15" s="14" t="s">
        <v>243</v>
      </c>
      <c r="H15" s="24" t="s">
        <v>196</v>
      </c>
      <c r="I15" s="18">
        <v>50009895</v>
      </c>
      <c r="J15" s="18">
        <v>50009895</v>
      </c>
      <c r="K15" s="9" t="s">
        <v>206</v>
      </c>
      <c r="L15" s="9" t="s">
        <v>147</v>
      </c>
      <c r="M15" s="10" t="s">
        <v>153</v>
      </c>
      <c r="N15" s="7"/>
      <c r="O15" s="11">
        <v>2019.91</v>
      </c>
      <c r="P15" s="11">
        <v>2296.05</v>
      </c>
      <c r="Q15" s="12"/>
      <c r="R15" s="12"/>
      <c r="S15" s="10" t="s">
        <v>148</v>
      </c>
      <c r="T15" s="10"/>
      <c r="U15" s="8" t="s">
        <v>149</v>
      </c>
      <c r="V15" s="24" t="s">
        <v>170</v>
      </c>
      <c r="W15" s="25"/>
      <c r="X15" s="10"/>
      <c r="Y15" s="10"/>
      <c r="Z15" s="14"/>
      <c r="AA15" s="10"/>
      <c r="AB15" s="13" t="s">
        <v>150</v>
      </c>
      <c r="AC15" s="10" t="s">
        <v>9</v>
      </c>
      <c r="AD15" s="18">
        <v>50009895</v>
      </c>
      <c r="AE15" s="20" t="s">
        <v>13</v>
      </c>
      <c r="AF15" s="18">
        <v>50009895</v>
      </c>
      <c r="AG15" s="8" t="s">
        <v>151</v>
      </c>
      <c r="AH15" s="13"/>
      <c r="AI15" s="14"/>
      <c r="AJ15" s="13"/>
      <c r="AK15" s="13"/>
      <c r="AL15" s="7">
        <v>43140</v>
      </c>
      <c r="AM15" s="13" t="s">
        <v>147</v>
      </c>
      <c r="AN15" s="15">
        <v>2017</v>
      </c>
      <c r="AO15" s="7">
        <v>43140</v>
      </c>
      <c r="AP15" s="8" t="s">
        <v>152</v>
      </c>
    </row>
    <row r="16" spans="1:42" ht="63" customHeight="1">
      <c r="A16" s="9" t="s">
        <v>146</v>
      </c>
      <c r="B16" s="13" t="s">
        <v>4</v>
      </c>
      <c r="C16" s="10">
        <v>2017</v>
      </c>
      <c r="D16" s="16" t="s">
        <v>161</v>
      </c>
      <c r="E16" s="18">
        <v>50009868</v>
      </c>
      <c r="F16" s="8" t="s">
        <v>154</v>
      </c>
      <c r="G16" s="14" t="s">
        <v>244</v>
      </c>
      <c r="H16" s="24" t="s">
        <v>199</v>
      </c>
      <c r="I16" s="18">
        <v>50009868</v>
      </c>
      <c r="J16" s="18">
        <v>50009868</v>
      </c>
      <c r="K16" s="9" t="s">
        <v>207</v>
      </c>
      <c r="L16" s="9" t="s">
        <v>147</v>
      </c>
      <c r="M16" s="10" t="s">
        <v>153</v>
      </c>
      <c r="N16" s="7"/>
      <c r="O16" s="11">
        <v>2000</v>
      </c>
      <c r="P16" s="11">
        <v>2320</v>
      </c>
      <c r="Q16" s="12"/>
      <c r="R16" s="12"/>
      <c r="S16" s="9" t="s">
        <v>148</v>
      </c>
      <c r="T16" s="10"/>
      <c r="U16" s="8" t="s">
        <v>149</v>
      </c>
      <c r="V16" s="24" t="s">
        <v>171</v>
      </c>
      <c r="W16" s="25"/>
      <c r="X16" s="10"/>
      <c r="Y16" s="10"/>
      <c r="Z16" s="14"/>
      <c r="AA16" s="10"/>
      <c r="AB16" s="13" t="s">
        <v>150</v>
      </c>
      <c r="AC16" s="9" t="s">
        <v>9</v>
      </c>
      <c r="AD16" s="18">
        <v>50009868</v>
      </c>
      <c r="AE16" s="20" t="s">
        <v>13</v>
      </c>
      <c r="AF16" s="18">
        <v>50009868</v>
      </c>
      <c r="AG16" s="8" t="s">
        <v>151</v>
      </c>
      <c r="AH16" s="13"/>
      <c r="AI16" s="14"/>
      <c r="AJ16" s="13"/>
      <c r="AK16" s="13"/>
      <c r="AL16" s="7">
        <v>43140</v>
      </c>
      <c r="AM16" s="13" t="s">
        <v>147</v>
      </c>
      <c r="AN16" s="20">
        <v>2017</v>
      </c>
      <c r="AO16" s="7">
        <v>43140</v>
      </c>
      <c r="AP16" s="8" t="s">
        <v>152</v>
      </c>
    </row>
    <row r="17" spans="1:42" ht="71.25" customHeight="1">
      <c r="A17" s="9" t="s">
        <v>146</v>
      </c>
      <c r="B17" s="13" t="s">
        <v>1</v>
      </c>
      <c r="C17" s="10">
        <v>2017</v>
      </c>
      <c r="D17" s="16" t="s">
        <v>161</v>
      </c>
      <c r="E17" s="18">
        <v>500010065</v>
      </c>
      <c r="F17" s="8" t="s">
        <v>154</v>
      </c>
      <c r="G17" s="14" t="s">
        <v>245</v>
      </c>
      <c r="H17" s="24" t="s">
        <v>200</v>
      </c>
      <c r="I17" s="18">
        <v>500010065</v>
      </c>
      <c r="J17" s="18">
        <v>500010065</v>
      </c>
      <c r="K17" s="9" t="s">
        <v>207</v>
      </c>
      <c r="L17" s="9" t="s">
        <v>147</v>
      </c>
      <c r="M17" s="10" t="s">
        <v>153</v>
      </c>
      <c r="N17" s="10"/>
      <c r="O17" s="11">
        <v>3360.34</v>
      </c>
      <c r="P17" s="11">
        <v>3722</v>
      </c>
      <c r="Q17" s="12"/>
      <c r="R17" s="9"/>
      <c r="S17" s="9" t="s">
        <v>148</v>
      </c>
      <c r="T17" s="10"/>
      <c r="U17" s="8" t="s">
        <v>149</v>
      </c>
      <c r="V17" s="24" t="s">
        <v>173</v>
      </c>
      <c r="W17" s="25"/>
      <c r="X17" s="10"/>
      <c r="Y17" s="10"/>
      <c r="Z17" s="14"/>
      <c r="AA17" s="10"/>
      <c r="AB17" s="13" t="s">
        <v>150</v>
      </c>
      <c r="AC17" s="9" t="s">
        <v>9</v>
      </c>
      <c r="AD17" s="18">
        <v>500010065</v>
      </c>
      <c r="AE17" s="20" t="s">
        <v>13</v>
      </c>
      <c r="AF17" s="18">
        <v>500010065</v>
      </c>
      <c r="AG17" s="8" t="s">
        <v>151</v>
      </c>
      <c r="AH17" s="13"/>
      <c r="AI17" s="14"/>
      <c r="AJ17" s="13"/>
      <c r="AK17" s="13"/>
      <c r="AL17" s="7">
        <v>43140</v>
      </c>
      <c r="AM17" s="13" t="s">
        <v>147</v>
      </c>
      <c r="AN17" s="15">
        <v>2017</v>
      </c>
      <c r="AO17" s="7">
        <v>43140</v>
      </c>
      <c r="AP17" s="8" t="s">
        <v>152</v>
      </c>
    </row>
    <row r="18" spans="1:42" ht="69" customHeight="1">
      <c r="A18" s="9" t="s">
        <v>146</v>
      </c>
      <c r="B18" s="13" t="s">
        <v>4</v>
      </c>
      <c r="C18" s="10">
        <v>2017</v>
      </c>
      <c r="D18" s="16" t="s">
        <v>161</v>
      </c>
      <c r="E18" s="18">
        <v>500010101</v>
      </c>
      <c r="F18" s="8" t="s">
        <v>154</v>
      </c>
      <c r="G18" s="14" t="s">
        <v>246</v>
      </c>
      <c r="H18" s="24" t="s">
        <v>209</v>
      </c>
      <c r="I18" s="18">
        <v>500010101</v>
      </c>
      <c r="J18" s="18">
        <v>500010101</v>
      </c>
      <c r="K18" s="9" t="s">
        <v>208</v>
      </c>
      <c r="L18" s="9" t="s">
        <v>147</v>
      </c>
      <c r="M18" s="10" t="s">
        <v>153</v>
      </c>
      <c r="N18" s="7"/>
      <c r="O18" s="11">
        <v>5800</v>
      </c>
      <c r="P18" s="11">
        <v>6728</v>
      </c>
      <c r="Q18" s="12"/>
      <c r="R18" s="12"/>
      <c r="S18" s="9" t="s">
        <v>148</v>
      </c>
      <c r="T18" s="10"/>
      <c r="U18" s="8" t="s">
        <v>149</v>
      </c>
      <c r="V18" s="24" t="s">
        <v>210</v>
      </c>
      <c r="W18" s="25"/>
      <c r="X18" s="10"/>
      <c r="Y18" s="10"/>
      <c r="Z18" s="14"/>
      <c r="AA18" s="10"/>
      <c r="AB18" s="13" t="s">
        <v>150</v>
      </c>
      <c r="AC18" s="9" t="s">
        <v>9</v>
      </c>
      <c r="AD18" s="18">
        <v>500010101</v>
      </c>
      <c r="AE18" s="20" t="s">
        <v>13</v>
      </c>
      <c r="AF18" s="18">
        <v>500010101</v>
      </c>
      <c r="AG18" s="8" t="s">
        <v>151</v>
      </c>
      <c r="AH18" s="13"/>
      <c r="AI18" s="14"/>
      <c r="AJ18" s="13"/>
      <c r="AK18" s="13"/>
      <c r="AL18" s="7">
        <v>43140</v>
      </c>
      <c r="AM18" s="13" t="s">
        <v>147</v>
      </c>
      <c r="AN18" s="15">
        <v>2017</v>
      </c>
      <c r="AO18" s="7">
        <v>43140</v>
      </c>
      <c r="AP18" s="8" t="s">
        <v>152</v>
      </c>
    </row>
    <row r="19" spans="1:42" ht="61.5" customHeight="1">
      <c r="A19" s="9" t="s">
        <v>146</v>
      </c>
      <c r="B19" s="13" t="s">
        <v>4</v>
      </c>
      <c r="C19" s="10">
        <v>2017</v>
      </c>
      <c r="D19" s="16" t="s">
        <v>161</v>
      </c>
      <c r="E19" s="18">
        <v>50009951</v>
      </c>
      <c r="F19" s="8" t="s">
        <v>154</v>
      </c>
      <c r="G19" s="14" t="s">
        <v>247</v>
      </c>
      <c r="H19" s="24" t="s">
        <v>175</v>
      </c>
      <c r="I19" s="18">
        <v>50009951</v>
      </c>
      <c r="J19" s="18">
        <v>50009951</v>
      </c>
      <c r="K19" s="9" t="s">
        <v>207</v>
      </c>
      <c r="L19" s="9" t="s">
        <v>147</v>
      </c>
      <c r="M19" s="10" t="s">
        <v>153</v>
      </c>
      <c r="N19" s="7"/>
      <c r="O19" s="11">
        <v>3909.68</v>
      </c>
      <c r="P19" s="11">
        <v>3909.68</v>
      </c>
      <c r="Q19" s="12"/>
      <c r="R19" s="12"/>
      <c r="S19" s="9" t="s">
        <v>148</v>
      </c>
      <c r="T19" s="10"/>
      <c r="U19" s="8" t="s">
        <v>149</v>
      </c>
      <c r="V19" s="24" t="s">
        <v>176</v>
      </c>
      <c r="W19" s="25"/>
      <c r="X19" s="10"/>
      <c r="Y19" s="10"/>
      <c r="Z19" s="14"/>
      <c r="AA19" s="10"/>
      <c r="AB19" s="13" t="s">
        <v>150</v>
      </c>
      <c r="AC19" s="9" t="s">
        <v>9</v>
      </c>
      <c r="AD19" s="18">
        <v>50009951</v>
      </c>
      <c r="AE19" s="20" t="s">
        <v>13</v>
      </c>
      <c r="AF19" s="18" t="s">
        <v>186</v>
      </c>
      <c r="AG19" s="8" t="s">
        <v>151</v>
      </c>
      <c r="AH19" s="13"/>
      <c r="AI19" s="14"/>
      <c r="AJ19" s="13"/>
      <c r="AK19" s="13"/>
      <c r="AL19" s="7">
        <v>43140</v>
      </c>
      <c r="AM19" s="13" t="s">
        <v>147</v>
      </c>
      <c r="AN19" s="15">
        <v>2017</v>
      </c>
      <c r="AO19" s="7">
        <v>43140</v>
      </c>
      <c r="AP19" s="8" t="s">
        <v>152</v>
      </c>
    </row>
    <row r="20" spans="1:42" ht="64.5" customHeight="1">
      <c r="A20" s="9" t="s">
        <v>146</v>
      </c>
      <c r="B20" s="13" t="s">
        <v>4</v>
      </c>
      <c r="C20" s="10">
        <v>2017</v>
      </c>
      <c r="D20" s="16" t="s">
        <v>161</v>
      </c>
      <c r="E20" s="18">
        <v>500010020</v>
      </c>
      <c r="F20" s="8" t="s">
        <v>154</v>
      </c>
      <c r="G20" s="14" t="s">
        <v>248</v>
      </c>
      <c r="H20" s="24" t="s">
        <v>213</v>
      </c>
      <c r="I20" s="18">
        <v>500010020</v>
      </c>
      <c r="J20" s="18">
        <v>500010020</v>
      </c>
      <c r="K20" s="9" t="s">
        <v>206</v>
      </c>
      <c r="L20" s="9" t="s">
        <v>147</v>
      </c>
      <c r="M20" s="10" t="s">
        <v>153</v>
      </c>
      <c r="N20" s="7"/>
      <c r="O20" s="11">
        <v>1724.14</v>
      </c>
      <c r="P20" s="11">
        <v>2000</v>
      </c>
      <c r="Q20" s="12"/>
      <c r="R20" s="12"/>
      <c r="S20" s="9" t="s">
        <v>148</v>
      </c>
      <c r="T20" s="10"/>
      <c r="U20" s="8" t="s">
        <v>149</v>
      </c>
      <c r="V20" s="24" t="s">
        <v>215</v>
      </c>
      <c r="W20" s="25"/>
      <c r="X20" s="10"/>
      <c r="Y20" s="10"/>
      <c r="Z20" s="14"/>
      <c r="AA20" s="10"/>
      <c r="AB20" s="13" t="s">
        <v>150</v>
      </c>
      <c r="AC20" s="9" t="s">
        <v>9</v>
      </c>
      <c r="AD20" s="18">
        <v>500010020</v>
      </c>
      <c r="AE20" s="20" t="s">
        <v>13</v>
      </c>
      <c r="AF20" s="18">
        <v>500010020</v>
      </c>
      <c r="AG20" s="8" t="s">
        <v>151</v>
      </c>
      <c r="AH20" s="13"/>
      <c r="AI20" s="14"/>
      <c r="AJ20" s="13"/>
      <c r="AK20" s="13"/>
      <c r="AL20" s="7">
        <v>43140</v>
      </c>
      <c r="AM20" s="13" t="s">
        <v>147</v>
      </c>
      <c r="AN20" s="15">
        <v>2017</v>
      </c>
      <c r="AO20" s="7">
        <v>43140</v>
      </c>
      <c r="AP20" s="8" t="s">
        <v>152</v>
      </c>
    </row>
    <row r="21" spans="1:42" ht="59.25" customHeight="1">
      <c r="A21" s="9" t="s">
        <v>146</v>
      </c>
      <c r="B21" s="13" t="s">
        <v>1</v>
      </c>
      <c r="C21" s="10">
        <v>2017</v>
      </c>
      <c r="D21" s="16" t="s">
        <v>161</v>
      </c>
      <c r="E21" s="21">
        <v>500010021</v>
      </c>
      <c r="F21" s="8" t="s">
        <v>154</v>
      </c>
      <c r="G21" s="14" t="s">
        <v>249</v>
      </c>
      <c r="H21" s="22" t="s">
        <v>201</v>
      </c>
      <c r="I21" s="21">
        <v>500010021</v>
      </c>
      <c r="J21" s="21">
        <v>500010021</v>
      </c>
      <c r="K21" s="9" t="s">
        <v>147</v>
      </c>
      <c r="L21" s="9" t="s">
        <v>147</v>
      </c>
      <c r="M21" s="10" t="s">
        <v>153</v>
      </c>
      <c r="O21" s="23">
        <v>5050.04</v>
      </c>
      <c r="P21" s="23">
        <v>5182.6</v>
      </c>
      <c r="S21" s="9" t="s">
        <v>148</v>
      </c>
      <c r="U21" s="8" t="s">
        <v>149</v>
      </c>
      <c r="V21" s="22" t="s">
        <v>178</v>
      </c>
      <c r="AB21" s="13" t="s">
        <v>150</v>
      </c>
      <c r="AC21" s="9" t="s">
        <v>9</v>
      </c>
      <c r="AD21" s="21">
        <v>500010021</v>
      </c>
      <c r="AE21" s="20" t="s">
        <v>13</v>
      </c>
      <c r="AF21" s="21">
        <v>500010021</v>
      </c>
      <c r="AG21" s="8" t="s">
        <v>151</v>
      </c>
      <c r="AL21" s="7">
        <v>43140</v>
      </c>
      <c r="AM21" s="13" t="s">
        <v>147</v>
      </c>
      <c r="AN21" s="15">
        <v>2017</v>
      </c>
      <c r="AO21" s="7">
        <v>43140</v>
      </c>
      <c r="AP21" s="8" t="s">
        <v>152</v>
      </c>
    </row>
    <row r="22" spans="1:42" ht="57" customHeight="1">
      <c r="A22" s="9" t="s">
        <v>146</v>
      </c>
      <c r="B22" s="13" t="s">
        <v>4</v>
      </c>
      <c r="C22" s="10">
        <v>2017</v>
      </c>
      <c r="D22" s="16" t="s">
        <v>161</v>
      </c>
      <c r="E22" s="21">
        <v>500010098</v>
      </c>
      <c r="F22" s="8" t="s">
        <v>154</v>
      </c>
      <c r="G22" s="14" t="s">
        <v>257</v>
      </c>
      <c r="H22" s="22" t="s">
        <v>202</v>
      </c>
      <c r="I22" s="21">
        <v>500010098</v>
      </c>
      <c r="J22" s="21">
        <v>500010098</v>
      </c>
      <c r="K22" s="9" t="s">
        <v>147</v>
      </c>
      <c r="L22" s="9" t="s">
        <v>147</v>
      </c>
      <c r="M22" s="10" t="s">
        <v>153</v>
      </c>
      <c r="O22" s="23">
        <v>1636.21</v>
      </c>
      <c r="P22" s="23">
        <v>1898</v>
      </c>
      <c r="S22" s="9" t="s">
        <v>148</v>
      </c>
      <c r="U22" s="8" t="s">
        <v>149</v>
      </c>
      <c r="V22" s="22" t="s">
        <v>180</v>
      </c>
      <c r="AB22" s="13" t="s">
        <v>150</v>
      </c>
      <c r="AC22" s="9" t="s">
        <v>9</v>
      </c>
      <c r="AD22" s="21">
        <v>500010098</v>
      </c>
      <c r="AE22" s="20" t="s">
        <v>13</v>
      </c>
      <c r="AF22" s="21">
        <v>500010098</v>
      </c>
      <c r="AG22" s="8" t="s">
        <v>151</v>
      </c>
      <c r="AL22" s="7">
        <v>43140</v>
      </c>
      <c r="AM22" s="13" t="s">
        <v>147</v>
      </c>
      <c r="AN22" s="15">
        <v>2017</v>
      </c>
      <c r="AO22" s="7">
        <v>43140</v>
      </c>
      <c r="AP22" s="8" t="s">
        <v>152</v>
      </c>
    </row>
    <row r="23" spans="1:42" ht="66" customHeight="1">
      <c r="A23" s="9" t="s">
        <v>146</v>
      </c>
      <c r="B23" s="13" t="s">
        <v>1</v>
      </c>
      <c r="C23" s="10">
        <v>2017</v>
      </c>
      <c r="D23" s="16" t="s">
        <v>161</v>
      </c>
      <c r="E23" s="21">
        <v>50009924</v>
      </c>
      <c r="F23" s="8" t="s">
        <v>154</v>
      </c>
      <c r="G23" s="14" t="s">
        <v>250</v>
      </c>
      <c r="H23" s="22" t="s">
        <v>203</v>
      </c>
      <c r="I23" s="21">
        <v>50009924</v>
      </c>
      <c r="J23" s="21">
        <v>50009924</v>
      </c>
      <c r="K23" s="9" t="s">
        <v>147</v>
      </c>
      <c r="L23" s="9" t="s">
        <v>147</v>
      </c>
      <c r="M23" s="10" t="s">
        <v>153</v>
      </c>
      <c r="O23" s="23">
        <v>5151.24</v>
      </c>
      <c r="P23" s="23">
        <v>5841.05</v>
      </c>
      <c r="S23" s="9" t="s">
        <v>148</v>
      </c>
      <c r="U23" s="8" t="s">
        <v>149</v>
      </c>
      <c r="V23" s="22" t="s">
        <v>182</v>
      </c>
      <c r="AB23" s="13" t="s">
        <v>150</v>
      </c>
      <c r="AC23" s="9" t="s">
        <v>9</v>
      </c>
      <c r="AD23" s="21">
        <v>50009924</v>
      </c>
      <c r="AE23" s="20" t="s">
        <v>13</v>
      </c>
      <c r="AF23" s="21">
        <v>50009924</v>
      </c>
      <c r="AG23" s="8" t="s">
        <v>151</v>
      </c>
      <c r="AL23" s="7">
        <v>43140</v>
      </c>
      <c r="AM23" s="13" t="s">
        <v>147</v>
      </c>
      <c r="AN23" s="15">
        <v>2017</v>
      </c>
      <c r="AO23" s="7">
        <v>43140</v>
      </c>
      <c r="AP23" s="8" t="s">
        <v>152</v>
      </c>
    </row>
    <row r="24" spans="1:42" ht="56.25" customHeight="1">
      <c r="A24" s="9" t="s">
        <v>146</v>
      </c>
      <c r="B24" s="13" t="s">
        <v>1</v>
      </c>
      <c r="C24" s="10">
        <v>2017</v>
      </c>
      <c r="D24" s="16" t="s">
        <v>161</v>
      </c>
      <c r="E24" s="21">
        <v>500010039</v>
      </c>
      <c r="F24" s="8" t="s">
        <v>154</v>
      </c>
      <c r="G24" s="14" t="s">
        <v>251</v>
      </c>
      <c r="H24" s="22" t="s">
        <v>204</v>
      </c>
      <c r="I24" s="21">
        <v>500010039</v>
      </c>
      <c r="J24" s="21">
        <v>5000100389</v>
      </c>
      <c r="K24" s="9" t="s">
        <v>147</v>
      </c>
      <c r="L24" s="9" t="s">
        <v>147</v>
      </c>
      <c r="M24" s="10" t="s">
        <v>153</v>
      </c>
      <c r="O24" s="23">
        <v>15360</v>
      </c>
      <c r="P24" s="23">
        <v>17817.6</v>
      </c>
      <c r="S24" s="9" t="s">
        <v>148</v>
      </c>
      <c r="U24" s="8" t="s">
        <v>149</v>
      </c>
      <c r="V24" s="22" t="s">
        <v>183</v>
      </c>
      <c r="AB24" s="13" t="s">
        <v>150</v>
      </c>
      <c r="AC24" s="9" t="s">
        <v>9</v>
      </c>
      <c r="AD24" s="21">
        <v>500010039</v>
      </c>
      <c r="AE24" s="20" t="s">
        <v>13</v>
      </c>
      <c r="AF24" s="21">
        <v>500010039</v>
      </c>
      <c r="AG24" s="8" t="s">
        <v>151</v>
      </c>
      <c r="AL24" s="7">
        <v>43140</v>
      </c>
      <c r="AM24" s="13" t="s">
        <v>147</v>
      </c>
      <c r="AN24" s="15">
        <v>2017</v>
      </c>
      <c r="AO24" s="7">
        <v>43140</v>
      </c>
      <c r="AP24" s="8" t="s">
        <v>152</v>
      </c>
    </row>
    <row r="25" spans="1:42" ht="56.25" customHeight="1">
      <c r="A25" s="9" t="s">
        <v>146</v>
      </c>
      <c r="B25" s="13" t="s">
        <v>1</v>
      </c>
      <c r="C25" s="10">
        <v>2017</v>
      </c>
      <c r="D25" s="16" t="s">
        <v>161</v>
      </c>
      <c r="E25" s="21">
        <v>50009547</v>
      </c>
      <c r="F25" s="8" t="s">
        <v>154</v>
      </c>
      <c r="G25" s="14" t="s">
        <v>252</v>
      </c>
      <c r="H25" s="22" t="s">
        <v>218</v>
      </c>
      <c r="I25" s="21">
        <v>50009547</v>
      </c>
      <c r="J25" s="21">
        <v>50009547</v>
      </c>
      <c r="K25" s="9" t="s">
        <v>220</v>
      </c>
      <c r="L25" s="9" t="s">
        <v>147</v>
      </c>
      <c r="M25" s="10" t="s">
        <v>153</v>
      </c>
      <c r="O25" s="23">
        <f>3397.41+1325+579.31+262.93+1681.04+265.52+4745.69</f>
        <v>12256.899999999998</v>
      </c>
      <c r="P25" s="23">
        <f>751.2+3941+1537+672+305+1950+338.8+5505</f>
        <v>15000</v>
      </c>
      <c r="S25" s="9" t="s">
        <v>148</v>
      </c>
      <c r="U25" s="8" t="s">
        <v>219</v>
      </c>
      <c r="V25" s="22" t="s">
        <v>218</v>
      </c>
      <c r="AB25" s="13" t="s">
        <v>150</v>
      </c>
      <c r="AC25" s="9" t="s">
        <v>9</v>
      </c>
      <c r="AD25" s="21">
        <v>50009547</v>
      </c>
      <c r="AE25" s="20" t="s">
        <v>13</v>
      </c>
      <c r="AF25" s="21">
        <v>50009547</v>
      </c>
      <c r="AG25" s="8" t="s">
        <v>151</v>
      </c>
      <c r="AL25" s="7">
        <v>43140</v>
      </c>
      <c r="AM25" s="13" t="s">
        <v>147</v>
      </c>
      <c r="AN25" s="15">
        <v>2017</v>
      </c>
      <c r="AO25" s="7">
        <v>43140</v>
      </c>
      <c r="AP25" s="8" t="s">
        <v>152</v>
      </c>
    </row>
    <row r="26" spans="1:42" ht="56.25" customHeight="1">
      <c r="A26" s="9" t="s">
        <v>146</v>
      </c>
      <c r="B26" s="13" t="s">
        <v>1</v>
      </c>
      <c r="C26" s="10">
        <v>2017</v>
      </c>
      <c r="D26" s="16" t="s">
        <v>161</v>
      </c>
      <c r="E26" s="21">
        <v>50009827</v>
      </c>
      <c r="F26" s="8" t="s">
        <v>154</v>
      </c>
      <c r="G26" s="14" t="s">
        <v>253</v>
      </c>
      <c r="H26" s="22" t="s">
        <v>228</v>
      </c>
      <c r="I26" s="21">
        <v>50009827</v>
      </c>
      <c r="J26" s="21">
        <v>50009827</v>
      </c>
      <c r="K26" s="9" t="s">
        <v>220</v>
      </c>
      <c r="L26" s="9" t="s">
        <v>147</v>
      </c>
      <c r="M26" s="10" t="s">
        <v>153</v>
      </c>
      <c r="O26" s="23">
        <v>1999.97</v>
      </c>
      <c r="P26" s="23">
        <v>2319.97</v>
      </c>
      <c r="S26" s="9" t="s">
        <v>148</v>
      </c>
      <c r="U26" s="8" t="s">
        <v>219</v>
      </c>
      <c r="V26" s="22" t="s">
        <v>228</v>
      </c>
      <c r="AB26" s="13" t="s">
        <v>150</v>
      </c>
      <c r="AC26" s="9" t="s">
        <v>9</v>
      </c>
      <c r="AD26" s="21">
        <v>50009827</v>
      </c>
      <c r="AE26" s="20" t="s">
        <v>13</v>
      </c>
      <c r="AF26" s="21">
        <v>50009827</v>
      </c>
      <c r="AG26" s="8" t="s">
        <v>151</v>
      </c>
      <c r="AL26" s="7">
        <v>43140</v>
      </c>
      <c r="AM26" s="13" t="s">
        <v>147</v>
      </c>
      <c r="AN26" s="15">
        <v>2017</v>
      </c>
      <c r="AO26" s="7">
        <v>43140</v>
      </c>
      <c r="AP26" s="8" t="s">
        <v>152</v>
      </c>
    </row>
    <row r="27" spans="1:42" ht="56.25" customHeight="1">
      <c r="A27" s="9" t="s">
        <v>146</v>
      </c>
      <c r="B27" s="13" t="s">
        <v>1</v>
      </c>
      <c r="C27" s="10">
        <v>2017</v>
      </c>
      <c r="D27" s="16" t="s">
        <v>161</v>
      </c>
      <c r="E27" s="21">
        <v>50009544</v>
      </c>
      <c r="F27" s="8" t="s">
        <v>154</v>
      </c>
      <c r="G27" s="14" t="s">
        <v>254</v>
      </c>
      <c r="H27" s="22" t="s">
        <v>230</v>
      </c>
      <c r="I27" s="21">
        <v>50009544</v>
      </c>
      <c r="J27" s="21">
        <v>50009544</v>
      </c>
      <c r="K27" s="9" t="s">
        <v>220</v>
      </c>
      <c r="L27" s="9" t="s">
        <v>147</v>
      </c>
      <c r="M27" s="10" t="s">
        <v>153</v>
      </c>
      <c r="O27" s="23">
        <f>3000/1.16</f>
        <v>2586.206896551724</v>
      </c>
      <c r="P27" s="23">
        <v>3000</v>
      </c>
      <c r="S27" s="9" t="s">
        <v>148</v>
      </c>
      <c r="U27" s="8" t="s">
        <v>219</v>
      </c>
      <c r="V27" s="22" t="s">
        <v>230</v>
      </c>
      <c r="AB27" s="13" t="s">
        <v>150</v>
      </c>
      <c r="AC27" s="9" t="s">
        <v>9</v>
      </c>
      <c r="AD27" s="21">
        <v>50009544</v>
      </c>
      <c r="AE27" s="20" t="s">
        <v>13</v>
      </c>
      <c r="AF27" s="21">
        <v>50009544</v>
      </c>
      <c r="AG27" s="8" t="s">
        <v>151</v>
      </c>
      <c r="AL27" s="7">
        <v>43140</v>
      </c>
      <c r="AM27" s="13" t="s">
        <v>147</v>
      </c>
      <c r="AN27" s="15">
        <v>2017</v>
      </c>
      <c r="AO27" s="7">
        <v>43140</v>
      </c>
      <c r="AP27" s="8" t="s">
        <v>152</v>
      </c>
    </row>
    <row r="28" spans="1:42" ht="56.25" customHeight="1">
      <c r="A28" s="9" t="s">
        <v>146</v>
      </c>
      <c r="B28" s="13" t="s">
        <v>1</v>
      </c>
      <c r="C28" s="10">
        <v>2017</v>
      </c>
      <c r="D28" s="16" t="s">
        <v>161</v>
      </c>
      <c r="E28" s="21">
        <v>500010077</v>
      </c>
      <c r="F28" s="8" t="s">
        <v>154</v>
      </c>
      <c r="G28" s="14" t="s">
        <v>255</v>
      </c>
      <c r="H28" s="22" t="s">
        <v>232</v>
      </c>
      <c r="I28" s="21">
        <v>500010077</v>
      </c>
      <c r="J28" s="21">
        <v>500010077</v>
      </c>
      <c r="K28" s="9" t="s">
        <v>233</v>
      </c>
      <c r="L28" s="9" t="s">
        <v>147</v>
      </c>
      <c r="M28" s="10" t="s">
        <v>153</v>
      </c>
      <c r="O28" s="23">
        <v>3253.45</v>
      </c>
      <c r="P28" s="23">
        <v>4151.4</v>
      </c>
      <c r="S28" s="9" t="s">
        <v>148</v>
      </c>
      <c r="U28" s="8" t="s">
        <v>219</v>
      </c>
      <c r="V28" s="22" t="s">
        <v>232</v>
      </c>
      <c r="AB28" s="13" t="s">
        <v>150</v>
      </c>
      <c r="AC28" s="9" t="s">
        <v>9</v>
      </c>
      <c r="AD28" s="21">
        <v>500010077</v>
      </c>
      <c r="AE28" s="20" t="s">
        <v>13</v>
      </c>
      <c r="AF28" s="21">
        <v>500010077</v>
      </c>
      <c r="AG28" s="8" t="s">
        <v>151</v>
      </c>
      <c r="AL28" s="7">
        <v>43140</v>
      </c>
      <c r="AM28" s="13" t="s">
        <v>147</v>
      </c>
      <c r="AN28" s="15">
        <v>2017</v>
      </c>
      <c r="AO28" s="7">
        <v>43140</v>
      </c>
      <c r="AP28" s="8" t="s">
        <v>152</v>
      </c>
    </row>
    <row r="29" spans="1:42" ht="56.25" customHeight="1">
      <c r="A29" s="9" t="s">
        <v>146</v>
      </c>
      <c r="B29" s="13" t="s">
        <v>1</v>
      </c>
      <c r="C29" s="10">
        <v>2017</v>
      </c>
      <c r="D29" s="16" t="s">
        <v>161</v>
      </c>
      <c r="E29" s="21">
        <v>50009846</v>
      </c>
      <c r="F29" s="8" t="s">
        <v>154</v>
      </c>
      <c r="G29" s="14" t="s">
        <v>256</v>
      </c>
      <c r="H29" s="22" t="s">
        <v>234</v>
      </c>
      <c r="I29" s="21">
        <v>50009846</v>
      </c>
      <c r="J29" s="21">
        <v>50009846</v>
      </c>
      <c r="K29" s="9" t="s">
        <v>220</v>
      </c>
      <c r="L29" s="9" t="s">
        <v>147</v>
      </c>
      <c r="M29" s="10" t="s">
        <v>153</v>
      </c>
      <c r="O29" s="23">
        <v>4901.72</v>
      </c>
      <c r="P29" s="23">
        <v>5686</v>
      </c>
      <c r="S29" s="9" t="s">
        <v>148</v>
      </c>
      <c r="U29" s="8" t="s">
        <v>219</v>
      </c>
      <c r="V29" s="22" t="s">
        <v>234</v>
      </c>
      <c r="AB29" s="13" t="s">
        <v>150</v>
      </c>
      <c r="AC29" s="9" t="s">
        <v>9</v>
      </c>
      <c r="AD29" s="21">
        <v>50009846</v>
      </c>
      <c r="AE29" s="20" t="s">
        <v>13</v>
      </c>
      <c r="AF29" s="21">
        <v>50009846</v>
      </c>
      <c r="AG29" s="8" t="s">
        <v>151</v>
      </c>
      <c r="AL29" s="7">
        <v>43140</v>
      </c>
      <c r="AM29" s="13" t="s">
        <v>147</v>
      </c>
      <c r="AN29" s="15">
        <v>2017</v>
      </c>
      <c r="AO29" s="7">
        <v>43140</v>
      </c>
      <c r="AP29" s="8" t="s">
        <v>152</v>
      </c>
    </row>
  </sheetData>
  <sheetProtection/>
  <mergeCells count="1">
    <mergeCell ref="A6:AP6"/>
  </mergeCells>
  <dataValidations count="2">
    <dataValidation type="list" allowBlank="1" showInputMessage="1" showErrorMessage="1" sqref="B8:B24 B25:B29">
      <formula1>hidden1</formula1>
    </dataValidation>
    <dataValidation type="list" allowBlank="1" showInputMessage="1" showErrorMessage="1" sqref="AC8:AC24 AC25:AC29">
      <formula1>hidden2</formula1>
    </dataValidation>
  </dataValidations>
  <hyperlinks>
    <hyperlink ref="G8" r:id="rId1" display="http://ingresosrecibidosa.transparenciaceenl.mx/indice/Compras%20operaiones%202017/9796.pdf"/>
    <hyperlink ref="G9" r:id="rId2" display="http://ingresosrecibidosa.transparenciaceenl.mx/indice/Compras%20operaiones%202017/9854.pdf"/>
    <hyperlink ref="G10" r:id="rId3" display="http://ingresosrecibidosa.transparenciaceenl.mx/indice/Compras%20operaiones%202017/9586.pdf"/>
    <hyperlink ref="G11" r:id="rId4" display="http://ingresosrecibidosa.transparenciaceenl.mx/indice/Compras%20operaiones%202017/9725.pdf"/>
    <hyperlink ref="G12" r:id="rId5" display="http://ingresosrecibidosa.transparenciaceenl.mx/indice/Compras%20operaiones%202017/9773.pdf"/>
    <hyperlink ref="G13" r:id="rId6" display="http://ingresosrecibidosa.transparenciaceenl.mx/indice/Compras%20operaiones%202017/9866.pdf"/>
    <hyperlink ref="G14" r:id="rId7" display="http://ingresosrecibidosa.transparenciaceenl.mx/indice/Compras%20operaiones%202017/9898.pdf"/>
    <hyperlink ref="G15" r:id="rId8" display="http://ingresosrecibidosa.transparenciaceenl.mx/indice/Compras%20operaiones%202017/9895.pdf"/>
    <hyperlink ref="G16" r:id="rId9" display="http://ingresosrecibidosa.transparenciaceenl.mx/indice/Compras%20operaiones%202017/9868.pdf"/>
    <hyperlink ref="G17" r:id="rId10" display="http://ingresosrecibidosa.transparenciaceenl.mx/indice/Compras%20operaiones%202017/10065.pdf"/>
    <hyperlink ref="G18" r:id="rId11" display="http://ingresosrecibidosa.transparenciaceenl.mx/indice/Compras%20operaiones%202017/10101.pdf"/>
    <hyperlink ref="G19" r:id="rId12" display="http://ingresosrecibidosa.transparenciaceenl.mx/indice/Compras%20operaiones%202017/9951.pdf"/>
    <hyperlink ref="G20" r:id="rId13" display="http://ingresosrecibidosa.transparenciaceenl.mx/indice/Compras%20operaiones%202017/10020.pdf"/>
    <hyperlink ref="G21" r:id="rId14" display="http://ingresosrecibidosa.transparenciaceenl.mx/indice/Compras%20operaiones%202017/10021.pdf"/>
    <hyperlink ref="G23" r:id="rId15" display="http://ingresosrecibidosa.transparenciaceenl.mx/indice/Compras%20operaiones%202017/9924.pdf"/>
    <hyperlink ref="G24" r:id="rId16" display="http://ingresosrecibidosa.transparenciaceenl.mx/indice/Compras%20operaiones%202017/10039.pdf"/>
    <hyperlink ref="G25" r:id="rId17" display="http://ingresosrecibidosa.transparenciaceenl.mx/indice/Compras%20operaiones%202017/9547.pdf"/>
    <hyperlink ref="G26" r:id="rId18" display="http://ingresosrecibidosa.transparenciaceenl.mx/indice/Compras%20operaiones%202017/9827.pdf"/>
    <hyperlink ref="G27" r:id="rId19" display="http://ingresosrecibidosa.transparenciaceenl.mx/indice/Compras%20operaiones%202017/9544.pdf"/>
    <hyperlink ref="G28" r:id="rId20" display="http://ingresosrecibidosa.transparenciaceenl.mx/indice/Compras%20operaiones%202017/10077.pdf"/>
    <hyperlink ref="G29" r:id="rId21" display="http://ingresosrecibidosa.transparenciaceenl.mx/indice/Compras%20operaiones%202017/9846.pdf"/>
    <hyperlink ref="G22" r:id="rId22" display="http://ingresosrecibidosa.transparenciaceenl.mx/indice/Compras%20operaiones%202017/10098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5">
      <selection activeCell="A43" sqref="A43:E53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2.710937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8">
        <v>50009796</v>
      </c>
      <c r="E4" t="s">
        <v>205</v>
      </c>
      <c r="F4" s="19">
        <v>110.34</v>
      </c>
    </row>
    <row r="5" spans="1:6" ht="12.75">
      <c r="A5" s="18">
        <v>50009796</v>
      </c>
      <c r="E5" t="s">
        <v>205</v>
      </c>
      <c r="F5" s="19">
        <v>2202.07</v>
      </c>
    </row>
    <row r="6" spans="1:6" ht="12.75">
      <c r="A6" s="18">
        <v>50009854</v>
      </c>
      <c r="E6" t="s">
        <v>188</v>
      </c>
      <c r="F6" s="19">
        <v>1413.45</v>
      </c>
    </row>
    <row r="7" spans="1:6" ht="12.75">
      <c r="A7" s="18">
        <v>50009854</v>
      </c>
      <c r="E7" t="s">
        <v>158</v>
      </c>
      <c r="F7" s="19">
        <v>2463</v>
      </c>
    </row>
    <row r="8" spans="1:6" ht="12.75">
      <c r="A8" s="18">
        <v>50009854</v>
      </c>
      <c r="E8" s="17" t="s">
        <v>179</v>
      </c>
      <c r="F8" s="19">
        <v>3616.18</v>
      </c>
    </row>
    <row r="9" spans="1:6" ht="12.75">
      <c r="A9" s="18">
        <v>50009586</v>
      </c>
      <c r="E9" t="s">
        <v>160</v>
      </c>
      <c r="F9" s="19">
        <v>11025</v>
      </c>
    </row>
    <row r="10" spans="1:6" ht="12.75">
      <c r="A10" s="18">
        <v>50009725</v>
      </c>
      <c r="B10" t="s">
        <v>162</v>
      </c>
      <c r="C10" t="s">
        <v>163</v>
      </c>
      <c r="D10" t="s">
        <v>164</v>
      </c>
      <c r="F10" s="19">
        <v>6380</v>
      </c>
    </row>
    <row r="11" spans="1:6" ht="12.75">
      <c r="A11" s="18">
        <v>50009773</v>
      </c>
      <c r="E11" s="17" t="s">
        <v>166</v>
      </c>
      <c r="F11" s="19">
        <v>281.36</v>
      </c>
    </row>
    <row r="12" spans="1:6" ht="12.75">
      <c r="A12" s="18">
        <v>50009773</v>
      </c>
      <c r="E12" s="17" t="s">
        <v>191</v>
      </c>
      <c r="F12" s="19">
        <v>1416.72</v>
      </c>
    </row>
    <row r="13" spans="1:6" ht="12.75">
      <c r="A13" s="18">
        <v>50009773</v>
      </c>
      <c r="E13" s="17" t="s">
        <v>192</v>
      </c>
      <c r="F13" s="19">
        <v>389</v>
      </c>
    </row>
    <row r="14" spans="1:6" ht="12.75">
      <c r="A14" s="18">
        <v>50009866</v>
      </c>
      <c r="B14" s="17" t="s">
        <v>167</v>
      </c>
      <c r="C14" s="17" t="s">
        <v>168</v>
      </c>
      <c r="D14" s="17" t="s">
        <v>168</v>
      </c>
      <c r="F14" s="19">
        <v>145</v>
      </c>
    </row>
    <row r="15" spans="1:6" ht="12.75">
      <c r="A15" s="18">
        <v>50009866</v>
      </c>
      <c r="B15" s="17"/>
      <c r="C15" s="17"/>
      <c r="D15" s="17"/>
      <c r="E15" t="s">
        <v>194</v>
      </c>
      <c r="F15" s="19">
        <v>2876.8</v>
      </c>
    </row>
    <row r="16" spans="1:6" ht="12.75">
      <c r="A16" s="18">
        <v>50009898</v>
      </c>
      <c r="E16" s="17" t="s">
        <v>169</v>
      </c>
      <c r="F16" s="19">
        <v>2749</v>
      </c>
    </row>
    <row r="17" spans="1:6" ht="12.75">
      <c r="A17" s="18">
        <v>50009895</v>
      </c>
      <c r="E17" t="s">
        <v>158</v>
      </c>
      <c r="F17" s="19">
        <v>1337</v>
      </c>
    </row>
    <row r="18" spans="1:6" ht="12.75">
      <c r="A18" s="18">
        <v>50009895</v>
      </c>
      <c r="E18" t="s">
        <v>197</v>
      </c>
      <c r="F18" s="19">
        <v>635.05</v>
      </c>
    </row>
    <row r="19" spans="1:6" ht="12.75">
      <c r="A19" s="18">
        <v>50009895</v>
      </c>
      <c r="E19" t="s">
        <v>198</v>
      </c>
      <c r="F19" s="19">
        <v>324</v>
      </c>
    </row>
    <row r="20" spans="1:6" ht="12.75">
      <c r="A20" s="18">
        <v>50009868</v>
      </c>
      <c r="E20" s="17" t="s">
        <v>172</v>
      </c>
      <c r="F20" s="19">
        <v>2320</v>
      </c>
    </row>
    <row r="21" spans="1:6" ht="12.75">
      <c r="A21" s="18">
        <v>500010065</v>
      </c>
      <c r="E21" t="s">
        <v>158</v>
      </c>
      <c r="F21" s="19">
        <v>1995</v>
      </c>
    </row>
    <row r="22" spans="1:6" ht="12.75">
      <c r="A22" s="18">
        <v>500010065</v>
      </c>
      <c r="E22" t="s">
        <v>158</v>
      </c>
      <c r="F22" s="19">
        <v>1727</v>
      </c>
    </row>
    <row r="23" spans="1:6" ht="12.75">
      <c r="A23" s="18">
        <v>500010101</v>
      </c>
      <c r="E23" s="17" t="s">
        <v>174</v>
      </c>
      <c r="F23" s="19">
        <v>6728</v>
      </c>
    </row>
    <row r="24" spans="1:6" ht="12.75">
      <c r="A24" s="18">
        <v>50009951</v>
      </c>
      <c r="E24" s="17" t="s">
        <v>177</v>
      </c>
      <c r="F24" s="19">
        <v>368.93</v>
      </c>
    </row>
    <row r="25" spans="1:6" ht="12.75">
      <c r="A25" s="18">
        <v>50009951</v>
      </c>
      <c r="E25" s="17" t="s">
        <v>177</v>
      </c>
      <c r="F25" s="19">
        <v>574.61</v>
      </c>
    </row>
    <row r="26" spans="1:6" ht="12.75">
      <c r="A26" s="18">
        <v>50009951</v>
      </c>
      <c r="E26" s="17" t="s">
        <v>177</v>
      </c>
      <c r="F26" s="19">
        <v>225.4</v>
      </c>
    </row>
    <row r="27" spans="1:6" ht="12.75">
      <c r="A27" s="18">
        <v>50009951</v>
      </c>
      <c r="E27" s="17" t="s">
        <v>177</v>
      </c>
      <c r="F27" s="19">
        <v>987.26</v>
      </c>
    </row>
    <row r="28" spans="1:6" ht="12.75">
      <c r="A28" s="18">
        <v>50009951</v>
      </c>
      <c r="E28" s="17" t="s">
        <v>177</v>
      </c>
      <c r="F28" s="19">
        <v>292.51</v>
      </c>
    </row>
    <row r="29" spans="1:6" ht="12.75">
      <c r="A29" s="18">
        <v>50009951</v>
      </c>
      <c r="E29" s="17" t="s">
        <v>177</v>
      </c>
      <c r="F29" s="19">
        <v>200</v>
      </c>
    </row>
    <row r="30" spans="1:6" ht="12.75">
      <c r="A30" s="18">
        <v>50009951</v>
      </c>
      <c r="E30" s="17" t="s">
        <v>177</v>
      </c>
      <c r="F30" s="19">
        <v>33.81</v>
      </c>
    </row>
    <row r="31" spans="1:6" ht="12.75">
      <c r="A31" s="18">
        <v>50009951</v>
      </c>
      <c r="E31" s="17" t="s">
        <v>177</v>
      </c>
      <c r="F31" s="19">
        <v>208.88</v>
      </c>
    </row>
    <row r="32" spans="1:6" ht="12.75">
      <c r="A32" s="18">
        <v>50009951</v>
      </c>
      <c r="E32" s="17" t="s">
        <v>177</v>
      </c>
      <c r="F32" s="19">
        <v>680.39</v>
      </c>
    </row>
    <row r="33" spans="1:6" ht="12.75">
      <c r="A33" s="18">
        <v>50009951</v>
      </c>
      <c r="E33" s="17" t="s">
        <v>177</v>
      </c>
      <c r="F33" s="19">
        <v>27.8</v>
      </c>
    </row>
    <row r="34" spans="1:6" ht="12.75">
      <c r="A34" s="18">
        <v>50009951</v>
      </c>
      <c r="E34" s="17" t="s">
        <v>177</v>
      </c>
      <c r="F34" s="19">
        <v>310.09</v>
      </c>
    </row>
    <row r="35" spans="1:6" ht="12.75">
      <c r="A35" s="21">
        <v>500010020</v>
      </c>
      <c r="E35" s="17" t="s">
        <v>160</v>
      </c>
      <c r="F35" s="19">
        <v>1500</v>
      </c>
    </row>
    <row r="36" spans="1:6" ht="12.75">
      <c r="A36" s="21">
        <v>500010020</v>
      </c>
      <c r="E36" s="17" t="s">
        <v>160</v>
      </c>
      <c r="F36" s="19">
        <v>500</v>
      </c>
    </row>
    <row r="37" spans="1:6" ht="12.75">
      <c r="A37" s="21">
        <v>500010021</v>
      </c>
      <c r="E37" s="17" t="s">
        <v>179</v>
      </c>
      <c r="F37" s="19">
        <v>1042</v>
      </c>
    </row>
    <row r="38" spans="1:6" ht="12.75">
      <c r="A38" s="21">
        <v>500010021</v>
      </c>
      <c r="E38" t="s">
        <v>188</v>
      </c>
      <c r="F38" s="19">
        <v>1543</v>
      </c>
    </row>
    <row r="39" spans="1:6" ht="12.75">
      <c r="A39" s="21">
        <v>500010021</v>
      </c>
      <c r="E39" t="s">
        <v>158</v>
      </c>
      <c r="F39" s="19">
        <v>2597.6</v>
      </c>
    </row>
    <row r="40" spans="1:6" ht="12.75">
      <c r="A40" s="21">
        <v>500010098</v>
      </c>
      <c r="E40" s="17" t="s">
        <v>181</v>
      </c>
      <c r="F40" s="19">
        <v>1898</v>
      </c>
    </row>
    <row r="41" spans="1:6" ht="12.75">
      <c r="A41" s="21">
        <v>50009924</v>
      </c>
      <c r="E41" s="17" t="s">
        <v>185</v>
      </c>
      <c r="F41" s="19">
        <v>5841.05</v>
      </c>
    </row>
    <row r="42" spans="1:6" ht="12.75">
      <c r="A42" s="21">
        <v>500010039</v>
      </c>
      <c r="E42" s="17" t="s">
        <v>184</v>
      </c>
      <c r="F42" s="19">
        <v>17817.6</v>
      </c>
    </row>
    <row r="43" spans="1:6" ht="12.75">
      <c r="A43" s="21">
        <v>50009547</v>
      </c>
      <c r="E43" s="17" t="s">
        <v>221</v>
      </c>
      <c r="F43" s="19">
        <v>3941</v>
      </c>
    </row>
    <row r="44" spans="1:6" ht="12.75">
      <c r="A44" s="21">
        <v>50009547</v>
      </c>
      <c r="E44" s="17" t="s">
        <v>222</v>
      </c>
      <c r="F44">
        <f>1537+133.5</f>
        <v>1670.5</v>
      </c>
    </row>
    <row r="45" spans="1:6" ht="12.75">
      <c r="A45" s="21">
        <v>50009547</v>
      </c>
      <c r="E45" s="17" t="s">
        <v>223</v>
      </c>
      <c r="F45">
        <f>672+67.2</f>
        <v>739.2</v>
      </c>
    </row>
    <row r="46" spans="1:6" ht="12.75">
      <c r="A46" s="21">
        <v>50009547</v>
      </c>
      <c r="E46" s="17" t="s">
        <v>224</v>
      </c>
      <c r="F46" s="19">
        <v>305</v>
      </c>
    </row>
    <row r="47" spans="1:6" ht="12.75">
      <c r="A47" s="21">
        <v>50009547</v>
      </c>
      <c r="E47" s="17" t="s">
        <v>225</v>
      </c>
      <c r="F47" s="19">
        <v>1950</v>
      </c>
    </row>
    <row r="48" spans="1:6" ht="12.75">
      <c r="A48" s="21">
        <v>50009547</v>
      </c>
      <c r="E48" s="17" t="s">
        <v>226</v>
      </c>
      <c r="F48" s="19">
        <v>338.8</v>
      </c>
    </row>
    <row r="49" spans="1:6" ht="12.75">
      <c r="A49" s="21">
        <v>50009547</v>
      </c>
      <c r="E49" s="17" t="s">
        <v>227</v>
      </c>
      <c r="F49">
        <f>5505+550.5</f>
        <v>6055.5</v>
      </c>
    </row>
    <row r="50" spans="1:6" ht="12.75">
      <c r="A50" s="21">
        <v>50009827</v>
      </c>
      <c r="E50" s="17" t="s">
        <v>229</v>
      </c>
      <c r="F50" s="19">
        <v>2319.97</v>
      </c>
    </row>
    <row r="51" spans="1:6" ht="12.75">
      <c r="A51" s="21">
        <v>50009544</v>
      </c>
      <c r="E51" s="17" t="s">
        <v>227</v>
      </c>
      <c r="F51" s="19">
        <v>3000</v>
      </c>
    </row>
    <row r="52" spans="1:6" ht="12.75">
      <c r="A52" s="21">
        <v>500010077</v>
      </c>
      <c r="E52" s="17" t="s">
        <v>231</v>
      </c>
      <c r="F52" s="19">
        <f>3774+377.4</f>
        <v>4151.4</v>
      </c>
    </row>
    <row r="53" spans="1:6" ht="12.75">
      <c r="A53" s="21">
        <v>50009846</v>
      </c>
      <c r="E53" s="17" t="s">
        <v>235</v>
      </c>
      <c r="F53" s="19">
        <v>5686</v>
      </c>
    </row>
    <row r="54" ht="12.75">
      <c r="F54" s="19"/>
    </row>
    <row r="55" ht="12.75">
      <c r="F55" s="19"/>
    </row>
    <row r="56" ht="12.75">
      <c r="F56" s="19"/>
    </row>
    <row r="57" ht="12.75">
      <c r="F57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8">
      <selection activeCell="A43" sqref="A43:A53"/>
    </sheetView>
  </sheetViews>
  <sheetFormatPr defaultColWidth="9.140625" defaultRowHeight="12.75"/>
  <cols>
    <col min="1" max="1" width="13.00390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1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8">
        <v>50009796</v>
      </c>
      <c r="E4" t="s">
        <v>205</v>
      </c>
    </row>
    <row r="5" spans="1:5" ht="12.75">
      <c r="A5" s="18">
        <v>50009796</v>
      </c>
      <c r="E5" t="s">
        <v>205</v>
      </c>
    </row>
    <row r="6" spans="1:5" ht="12.75">
      <c r="A6" s="18">
        <v>50009854</v>
      </c>
      <c r="E6" t="s">
        <v>188</v>
      </c>
    </row>
    <row r="7" spans="1:5" ht="12.75">
      <c r="A7" s="18">
        <v>50009854</v>
      </c>
      <c r="E7" t="s">
        <v>158</v>
      </c>
    </row>
    <row r="8" spans="1:5" ht="12.75">
      <c r="A8" s="18">
        <v>50009854</v>
      </c>
      <c r="E8" s="17" t="s">
        <v>179</v>
      </c>
    </row>
    <row r="9" spans="1:5" ht="12.75">
      <c r="A9" s="18">
        <v>50009586</v>
      </c>
      <c r="E9" t="s">
        <v>160</v>
      </c>
    </row>
    <row r="10" spans="1:4" ht="12.75">
      <c r="A10" s="18">
        <v>50009725</v>
      </c>
      <c r="B10" t="s">
        <v>162</v>
      </c>
      <c r="C10" t="s">
        <v>163</v>
      </c>
      <c r="D10" t="s">
        <v>164</v>
      </c>
    </row>
    <row r="11" spans="1:5" ht="12.75">
      <c r="A11" s="18">
        <v>50009773</v>
      </c>
      <c r="E11" s="17" t="s">
        <v>166</v>
      </c>
    </row>
    <row r="12" spans="1:5" ht="12.75">
      <c r="A12" s="18">
        <v>50009773</v>
      </c>
      <c r="E12" s="17" t="s">
        <v>191</v>
      </c>
    </row>
    <row r="13" spans="1:5" ht="12.75">
      <c r="A13" s="18">
        <v>50009773</v>
      </c>
      <c r="E13" s="17" t="s">
        <v>192</v>
      </c>
    </row>
    <row r="14" spans="1:4" ht="12.75">
      <c r="A14" s="18">
        <v>50009866</v>
      </c>
      <c r="B14" s="17" t="s">
        <v>167</v>
      </c>
      <c r="C14" s="17" t="s">
        <v>168</v>
      </c>
      <c r="D14" s="17" t="s">
        <v>168</v>
      </c>
    </row>
    <row r="15" spans="1:5" ht="12.75">
      <c r="A15" s="18">
        <v>50009866</v>
      </c>
      <c r="B15" s="17"/>
      <c r="C15" s="17"/>
      <c r="D15" s="17"/>
      <c r="E15" t="s">
        <v>194</v>
      </c>
    </row>
    <row r="16" spans="1:5" ht="12.75">
      <c r="A16" s="18">
        <v>50009898</v>
      </c>
      <c r="E16" s="17" t="s">
        <v>169</v>
      </c>
    </row>
    <row r="17" spans="1:5" ht="12.75">
      <c r="A17" s="18">
        <v>50009895</v>
      </c>
      <c r="E17" t="s">
        <v>158</v>
      </c>
    </row>
    <row r="18" spans="1:5" ht="12.75">
      <c r="A18" s="18">
        <v>50009895</v>
      </c>
      <c r="E18" t="s">
        <v>197</v>
      </c>
    </row>
    <row r="19" spans="1:5" ht="12.75">
      <c r="A19" s="18">
        <v>50009895</v>
      </c>
      <c r="E19" t="s">
        <v>198</v>
      </c>
    </row>
    <row r="20" spans="1:5" ht="12.75">
      <c r="A20" s="18">
        <v>50009868</v>
      </c>
      <c r="E20" s="17" t="s">
        <v>172</v>
      </c>
    </row>
    <row r="21" spans="1:5" ht="12.75">
      <c r="A21" s="18">
        <v>500010065</v>
      </c>
      <c r="E21" t="s">
        <v>158</v>
      </c>
    </row>
    <row r="22" spans="1:5" ht="12.75">
      <c r="A22" s="18">
        <v>500010065</v>
      </c>
      <c r="E22" t="s">
        <v>158</v>
      </c>
    </row>
    <row r="23" spans="1:5" ht="12.75">
      <c r="A23" s="18">
        <v>500010101</v>
      </c>
      <c r="E23" s="17" t="s">
        <v>174</v>
      </c>
    </row>
    <row r="24" spans="1:5" ht="12.75">
      <c r="A24" s="18">
        <v>50009951</v>
      </c>
      <c r="E24" s="17" t="s">
        <v>177</v>
      </c>
    </row>
    <row r="25" spans="1:5" ht="12.75">
      <c r="A25" s="18">
        <v>50009951</v>
      </c>
      <c r="E25" s="17" t="s">
        <v>177</v>
      </c>
    </row>
    <row r="26" spans="1:5" ht="12.75">
      <c r="A26" s="18">
        <v>50009951</v>
      </c>
      <c r="E26" s="17" t="s">
        <v>177</v>
      </c>
    </row>
    <row r="27" spans="1:5" ht="12.75">
      <c r="A27" s="18">
        <v>50009951</v>
      </c>
      <c r="E27" s="17" t="s">
        <v>177</v>
      </c>
    </row>
    <row r="28" spans="1:5" ht="12.75">
      <c r="A28" s="18">
        <v>50009951</v>
      </c>
      <c r="E28" s="17" t="s">
        <v>177</v>
      </c>
    </row>
    <row r="29" spans="1:5" ht="12.75">
      <c r="A29" s="18">
        <v>50009951</v>
      </c>
      <c r="E29" s="17" t="s">
        <v>177</v>
      </c>
    </row>
    <row r="30" spans="1:5" ht="12.75">
      <c r="A30" s="18">
        <v>50009951</v>
      </c>
      <c r="E30" s="17" t="s">
        <v>177</v>
      </c>
    </row>
    <row r="31" spans="1:5" ht="12.75">
      <c r="A31" s="18">
        <v>50009951</v>
      </c>
      <c r="E31" s="17" t="s">
        <v>177</v>
      </c>
    </row>
    <row r="32" spans="1:5" ht="12.75">
      <c r="A32" s="18">
        <v>50009951</v>
      </c>
      <c r="E32" s="17" t="s">
        <v>177</v>
      </c>
    </row>
    <row r="33" spans="1:5" ht="12.75">
      <c r="A33" s="18">
        <v>50009951</v>
      </c>
      <c r="E33" s="17" t="s">
        <v>177</v>
      </c>
    </row>
    <row r="34" spans="1:5" ht="12.75">
      <c r="A34" s="18">
        <v>50009951</v>
      </c>
      <c r="E34" s="17" t="s">
        <v>177</v>
      </c>
    </row>
    <row r="35" spans="1:5" ht="12.75">
      <c r="A35" s="21">
        <v>500010020</v>
      </c>
      <c r="E35" s="17" t="s">
        <v>160</v>
      </c>
    </row>
    <row r="36" spans="1:5" ht="12.75">
      <c r="A36" s="21">
        <v>500010020</v>
      </c>
      <c r="E36" s="17" t="s">
        <v>160</v>
      </c>
    </row>
    <row r="37" spans="1:5" ht="12.75">
      <c r="A37" s="21">
        <v>500010021</v>
      </c>
      <c r="E37" s="17" t="s">
        <v>179</v>
      </c>
    </row>
    <row r="38" spans="1:5" ht="12.75">
      <c r="A38" s="21">
        <v>500010021</v>
      </c>
      <c r="E38" t="s">
        <v>188</v>
      </c>
    </row>
    <row r="39" spans="1:5" ht="12.75">
      <c r="A39" s="21">
        <v>500010021</v>
      </c>
      <c r="E39" t="s">
        <v>158</v>
      </c>
    </row>
    <row r="40" spans="1:5" ht="12.75">
      <c r="A40" s="21">
        <v>500010098</v>
      </c>
      <c r="E40" s="17" t="s">
        <v>181</v>
      </c>
    </row>
    <row r="41" spans="1:5" ht="12.75">
      <c r="A41" s="21">
        <v>50009924</v>
      </c>
      <c r="E41" s="17" t="s">
        <v>185</v>
      </c>
    </row>
    <row r="42" spans="1:5" ht="12.75">
      <c r="A42" s="21">
        <v>500010039</v>
      </c>
      <c r="E42" s="17" t="s">
        <v>184</v>
      </c>
    </row>
    <row r="43" spans="1:5" ht="12.75">
      <c r="A43" s="21">
        <v>50009547</v>
      </c>
      <c r="E43" s="17" t="s">
        <v>221</v>
      </c>
    </row>
    <row r="44" spans="1:5" ht="12.75">
      <c r="A44" s="21">
        <v>50009547</v>
      </c>
      <c r="E44" s="17" t="s">
        <v>222</v>
      </c>
    </row>
    <row r="45" spans="1:5" ht="12.75">
      <c r="A45" s="21">
        <v>50009547</v>
      </c>
      <c r="E45" s="17" t="s">
        <v>223</v>
      </c>
    </row>
    <row r="46" spans="1:5" ht="12.75">
      <c r="A46" s="21">
        <v>50009547</v>
      </c>
      <c r="E46" s="17" t="s">
        <v>224</v>
      </c>
    </row>
    <row r="47" spans="1:5" ht="12.75">
      <c r="A47" s="21">
        <v>50009547</v>
      </c>
      <c r="E47" s="17" t="s">
        <v>225</v>
      </c>
    </row>
    <row r="48" spans="1:5" ht="12.75">
      <c r="A48" s="21">
        <v>50009547</v>
      </c>
      <c r="E48" s="17" t="s">
        <v>226</v>
      </c>
    </row>
    <row r="49" spans="1:5" ht="12.75">
      <c r="A49" s="21">
        <v>50009547</v>
      </c>
      <c r="E49" s="17" t="s">
        <v>227</v>
      </c>
    </row>
    <row r="50" spans="1:5" ht="12.75">
      <c r="A50" s="21">
        <v>50009827</v>
      </c>
      <c r="E50" s="17" t="s">
        <v>229</v>
      </c>
    </row>
    <row r="51" spans="1:5" ht="12.75">
      <c r="A51" s="21">
        <v>50009544</v>
      </c>
      <c r="E51" s="17" t="s">
        <v>227</v>
      </c>
    </row>
    <row r="52" spans="1:5" ht="12.75">
      <c r="A52" s="21">
        <v>500010077</v>
      </c>
      <c r="E52" s="17" t="s">
        <v>231</v>
      </c>
    </row>
    <row r="53" spans="1:5" ht="12.75">
      <c r="A53" s="21">
        <v>50009846</v>
      </c>
      <c r="E53" s="17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1">
      <selection activeCell="B42" sqref="B42:E53"/>
    </sheetView>
  </sheetViews>
  <sheetFormatPr defaultColWidth="9.140625" defaultRowHeight="12.75"/>
  <cols>
    <col min="1" max="1" width="13.281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8">
        <v>50009796</v>
      </c>
      <c r="B4" s="17" t="s">
        <v>151</v>
      </c>
      <c r="C4" s="17"/>
      <c r="D4" s="17" t="s">
        <v>151</v>
      </c>
      <c r="E4" s="17" t="s">
        <v>151</v>
      </c>
    </row>
    <row r="5" spans="1:5" ht="12.75">
      <c r="A5" s="18">
        <v>50009796</v>
      </c>
      <c r="B5" s="17" t="s">
        <v>151</v>
      </c>
      <c r="C5" s="17"/>
      <c r="D5" s="17" t="s">
        <v>151</v>
      </c>
      <c r="E5" s="17" t="s">
        <v>151</v>
      </c>
    </row>
    <row r="6" spans="1:5" ht="12.75">
      <c r="A6" s="18">
        <v>50009854</v>
      </c>
      <c r="B6" s="17" t="s">
        <v>151</v>
      </c>
      <c r="C6" s="17"/>
      <c r="D6" s="17" t="s">
        <v>151</v>
      </c>
      <c r="E6" s="17" t="s">
        <v>151</v>
      </c>
    </row>
    <row r="7" spans="1:5" ht="12.75">
      <c r="A7" s="18">
        <v>50009854</v>
      </c>
      <c r="B7" s="17" t="s">
        <v>151</v>
      </c>
      <c r="C7" s="17"/>
      <c r="D7" s="17" t="s">
        <v>151</v>
      </c>
      <c r="E7" s="17" t="s">
        <v>151</v>
      </c>
    </row>
    <row r="8" spans="1:5" ht="12.75">
      <c r="A8" s="18">
        <v>50009854</v>
      </c>
      <c r="B8" s="17" t="s">
        <v>151</v>
      </c>
      <c r="C8" s="17"/>
      <c r="D8" s="17" t="s">
        <v>151</v>
      </c>
      <c r="E8" s="17" t="s">
        <v>151</v>
      </c>
    </row>
    <row r="9" spans="1:5" ht="12.75">
      <c r="A9" s="18">
        <v>50009586</v>
      </c>
      <c r="B9" s="17" t="s">
        <v>151</v>
      </c>
      <c r="C9" s="17"/>
      <c r="D9" s="17" t="s">
        <v>151</v>
      </c>
      <c r="E9" s="17" t="s">
        <v>151</v>
      </c>
    </row>
    <row r="10" spans="1:5" ht="12.75">
      <c r="A10" s="18">
        <v>50009725</v>
      </c>
      <c r="B10" s="17" t="s">
        <v>151</v>
      </c>
      <c r="C10" s="17"/>
      <c r="D10" s="17" t="s">
        <v>151</v>
      </c>
      <c r="E10" s="17" t="s">
        <v>151</v>
      </c>
    </row>
    <row r="11" spans="1:5" ht="12.75">
      <c r="A11" s="18">
        <v>50009773</v>
      </c>
      <c r="B11" s="17" t="s">
        <v>151</v>
      </c>
      <c r="C11" s="17"/>
      <c r="D11" s="17" t="s">
        <v>151</v>
      </c>
      <c r="E11" s="17" t="s">
        <v>151</v>
      </c>
    </row>
    <row r="12" spans="1:5" ht="12.75">
      <c r="A12" s="18">
        <v>50009773</v>
      </c>
      <c r="B12" s="17" t="s">
        <v>151</v>
      </c>
      <c r="C12" s="17"/>
      <c r="D12" s="17" t="s">
        <v>151</v>
      </c>
      <c r="E12" s="17" t="s">
        <v>151</v>
      </c>
    </row>
    <row r="13" spans="1:5" ht="12.75">
      <c r="A13" s="18">
        <v>50009773</v>
      </c>
      <c r="B13" s="17" t="s">
        <v>151</v>
      </c>
      <c r="C13" s="17"/>
      <c r="D13" s="17" t="s">
        <v>151</v>
      </c>
      <c r="E13" s="17" t="s">
        <v>151</v>
      </c>
    </row>
    <row r="14" spans="1:5" ht="12.75">
      <c r="A14" s="18">
        <v>50009866</v>
      </c>
      <c r="B14" s="17" t="s">
        <v>151</v>
      </c>
      <c r="C14" s="17"/>
      <c r="D14" s="17" t="s">
        <v>151</v>
      </c>
      <c r="E14" s="17" t="s">
        <v>151</v>
      </c>
    </row>
    <row r="15" spans="1:5" ht="12.75">
      <c r="A15" s="18">
        <v>50009866</v>
      </c>
      <c r="B15" s="17" t="s">
        <v>151</v>
      </c>
      <c r="C15" s="17"/>
      <c r="D15" s="17" t="s">
        <v>151</v>
      </c>
      <c r="E15" s="17" t="s">
        <v>151</v>
      </c>
    </row>
    <row r="16" spans="1:5" ht="12.75">
      <c r="A16" s="18">
        <v>50009898</v>
      </c>
      <c r="B16" s="17" t="s">
        <v>151</v>
      </c>
      <c r="C16" s="17"/>
      <c r="D16" s="17" t="s">
        <v>151</v>
      </c>
      <c r="E16" s="17" t="s">
        <v>151</v>
      </c>
    </row>
    <row r="17" spans="1:5" ht="12.75">
      <c r="A17" s="18">
        <v>50009895</v>
      </c>
      <c r="B17" s="17" t="s">
        <v>151</v>
      </c>
      <c r="C17" s="17"/>
      <c r="D17" s="17" t="s">
        <v>151</v>
      </c>
      <c r="E17" s="17" t="s">
        <v>151</v>
      </c>
    </row>
    <row r="18" spans="1:5" ht="12.75">
      <c r="A18" s="18">
        <v>50009895</v>
      </c>
      <c r="B18" s="17" t="s">
        <v>151</v>
      </c>
      <c r="C18" s="17"/>
      <c r="D18" s="17" t="s">
        <v>151</v>
      </c>
      <c r="E18" s="17" t="s">
        <v>151</v>
      </c>
    </row>
    <row r="19" spans="1:5" ht="12.75">
      <c r="A19" s="18">
        <v>50009895</v>
      </c>
      <c r="B19" s="17" t="s">
        <v>151</v>
      </c>
      <c r="C19" s="17"/>
      <c r="D19" s="17" t="s">
        <v>151</v>
      </c>
      <c r="E19" s="17" t="s">
        <v>151</v>
      </c>
    </row>
    <row r="20" spans="1:5" ht="12.75">
      <c r="A20" s="18">
        <v>50009868</v>
      </c>
      <c r="B20" s="17" t="s">
        <v>151</v>
      </c>
      <c r="C20" s="17"/>
      <c r="D20" s="17" t="s">
        <v>151</v>
      </c>
      <c r="E20" s="17" t="s">
        <v>151</v>
      </c>
    </row>
    <row r="21" spans="1:5" ht="12.75">
      <c r="A21" s="18">
        <v>500010065</v>
      </c>
      <c r="B21" s="17" t="s">
        <v>151</v>
      </c>
      <c r="C21" s="17"/>
      <c r="D21" s="17" t="s">
        <v>151</v>
      </c>
      <c r="E21" s="17" t="s">
        <v>151</v>
      </c>
    </row>
    <row r="22" spans="1:5" ht="12.75">
      <c r="A22" s="18">
        <v>500010065</v>
      </c>
      <c r="B22" s="17" t="s">
        <v>151</v>
      </c>
      <c r="C22" s="17"/>
      <c r="D22" s="17" t="s">
        <v>151</v>
      </c>
      <c r="E22" s="17" t="s">
        <v>151</v>
      </c>
    </row>
    <row r="23" spans="1:5" ht="12.75">
      <c r="A23" s="18">
        <v>500010101</v>
      </c>
      <c r="B23" s="17" t="s">
        <v>151</v>
      </c>
      <c r="C23" s="17"/>
      <c r="D23" s="17" t="s">
        <v>151</v>
      </c>
      <c r="E23" s="17" t="s">
        <v>151</v>
      </c>
    </row>
    <row r="24" spans="1:5" ht="12.75">
      <c r="A24" s="18">
        <v>50009951</v>
      </c>
      <c r="B24" s="17" t="s">
        <v>151</v>
      </c>
      <c r="C24" s="17"/>
      <c r="D24" s="17" t="s">
        <v>151</v>
      </c>
      <c r="E24" s="17" t="s">
        <v>151</v>
      </c>
    </row>
    <row r="25" spans="1:5" ht="12.75">
      <c r="A25" s="18">
        <v>50009951</v>
      </c>
      <c r="B25" s="17" t="s">
        <v>151</v>
      </c>
      <c r="C25" s="17"/>
      <c r="D25" s="17" t="s">
        <v>151</v>
      </c>
      <c r="E25" s="17" t="s">
        <v>151</v>
      </c>
    </row>
    <row r="26" spans="1:5" ht="12.75">
      <c r="A26" s="18">
        <v>50009951</v>
      </c>
      <c r="B26" s="17" t="s">
        <v>151</v>
      </c>
      <c r="C26" s="17"/>
      <c r="D26" s="17" t="s">
        <v>151</v>
      </c>
      <c r="E26" s="17" t="s">
        <v>151</v>
      </c>
    </row>
    <row r="27" spans="1:5" ht="12.75">
      <c r="A27" s="18">
        <v>50009951</v>
      </c>
      <c r="B27" s="17" t="s">
        <v>151</v>
      </c>
      <c r="C27" s="17"/>
      <c r="D27" s="17" t="s">
        <v>151</v>
      </c>
      <c r="E27" s="17" t="s">
        <v>151</v>
      </c>
    </row>
    <row r="28" spans="1:5" ht="12.75">
      <c r="A28" s="18">
        <v>50009951</v>
      </c>
      <c r="B28" s="17" t="s">
        <v>151</v>
      </c>
      <c r="C28" s="17"/>
      <c r="D28" s="17" t="s">
        <v>151</v>
      </c>
      <c r="E28" s="17" t="s">
        <v>151</v>
      </c>
    </row>
    <row r="29" spans="1:5" ht="12.75">
      <c r="A29" s="18">
        <v>50009951</v>
      </c>
      <c r="B29" s="17" t="s">
        <v>151</v>
      </c>
      <c r="C29" s="17"/>
      <c r="D29" s="17" t="s">
        <v>151</v>
      </c>
      <c r="E29" s="17" t="s">
        <v>151</v>
      </c>
    </row>
    <row r="30" spans="1:5" ht="12.75">
      <c r="A30" s="18">
        <v>50009951</v>
      </c>
      <c r="B30" s="17" t="s">
        <v>151</v>
      </c>
      <c r="C30" s="17"/>
      <c r="D30" s="17" t="s">
        <v>151</v>
      </c>
      <c r="E30" s="17" t="s">
        <v>151</v>
      </c>
    </row>
    <row r="31" spans="1:5" ht="12.75">
      <c r="A31" s="18">
        <v>50009951</v>
      </c>
      <c r="B31" s="17" t="s">
        <v>151</v>
      </c>
      <c r="C31" s="17"/>
      <c r="D31" s="17" t="s">
        <v>151</v>
      </c>
      <c r="E31" s="17" t="s">
        <v>151</v>
      </c>
    </row>
    <row r="32" spans="1:5" ht="12.75">
      <c r="A32" s="18">
        <v>50009951</v>
      </c>
      <c r="B32" s="17" t="s">
        <v>151</v>
      </c>
      <c r="C32" s="17"/>
      <c r="D32" s="17" t="s">
        <v>151</v>
      </c>
      <c r="E32" s="17" t="s">
        <v>151</v>
      </c>
    </row>
    <row r="33" spans="1:5" ht="12.75">
      <c r="A33" s="18">
        <v>50009951</v>
      </c>
      <c r="B33" s="17" t="s">
        <v>151</v>
      </c>
      <c r="C33" s="17"/>
      <c r="D33" s="17" t="s">
        <v>151</v>
      </c>
      <c r="E33" s="17" t="s">
        <v>151</v>
      </c>
    </row>
    <row r="34" spans="1:5" ht="12.75">
      <c r="A34" s="18">
        <v>50009951</v>
      </c>
      <c r="B34" s="17" t="s">
        <v>151</v>
      </c>
      <c r="C34" s="17"/>
      <c r="D34" s="17" t="s">
        <v>151</v>
      </c>
      <c r="E34" s="17" t="s">
        <v>151</v>
      </c>
    </row>
    <row r="35" spans="1:5" ht="12.75">
      <c r="A35" s="21">
        <v>500010020</v>
      </c>
      <c r="B35" s="17" t="s">
        <v>151</v>
      </c>
      <c r="C35" s="17"/>
      <c r="D35" s="17" t="s">
        <v>151</v>
      </c>
      <c r="E35" s="17" t="s">
        <v>151</v>
      </c>
    </row>
    <row r="36" spans="1:5" ht="12.75">
      <c r="A36" s="21">
        <v>500010020</v>
      </c>
      <c r="B36" s="17" t="s">
        <v>151</v>
      </c>
      <c r="C36" s="17"/>
      <c r="D36" s="17" t="s">
        <v>151</v>
      </c>
      <c r="E36" s="17" t="s">
        <v>151</v>
      </c>
    </row>
    <row r="37" spans="1:5" ht="12.75">
      <c r="A37" s="21">
        <v>500010021</v>
      </c>
      <c r="B37" s="17" t="s">
        <v>151</v>
      </c>
      <c r="C37" s="17"/>
      <c r="D37" s="17" t="s">
        <v>151</v>
      </c>
      <c r="E37" s="17" t="s">
        <v>151</v>
      </c>
    </row>
    <row r="38" spans="1:5" ht="12.75">
      <c r="A38" s="21">
        <v>500010021</v>
      </c>
      <c r="B38" s="17" t="s">
        <v>151</v>
      </c>
      <c r="C38" s="17"/>
      <c r="D38" s="17" t="s">
        <v>151</v>
      </c>
      <c r="E38" s="17" t="s">
        <v>151</v>
      </c>
    </row>
    <row r="39" spans="1:5" ht="12.75">
      <c r="A39" s="21">
        <v>500010021</v>
      </c>
      <c r="B39" s="17" t="s">
        <v>151</v>
      </c>
      <c r="C39" s="17"/>
      <c r="D39" s="17" t="s">
        <v>151</v>
      </c>
      <c r="E39" s="17" t="s">
        <v>151</v>
      </c>
    </row>
    <row r="40" spans="1:5" ht="12.75">
      <c r="A40" s="21">
        <v>500010098</v>
      </c>
      <c r="B40" s="17" t="s">
        <v>151</v>
      </c>
      <c r="C40" s="17"/>
      <c r="D40" s="17" t="s">
        <v>151</v>
      </c>
      <c r="E40" s="17" t="s">
        <v>151</v>
      </c>
    </row>
    <row r="41" spans="1:5" ht="12.75">
      <c r="A41" s="21">
        <v>50009924</v>
      </c>
      <c r="B41" s="17" t="s">
        <v>151</v>
      </c>
      <c r="C41" s="17"/>
      <c r="D41" s="17" t="s">
        <v>151</v>
      </c>
      <c r="E41" s="17" t="s">
        <v>151</v>
      </c>
    </row>
    <row r="42" spans="1:5" ht="12.75">
      <c r="A42" s="21">
        <v>500010039</v>
      </c>
      <c r="B42" s="17" t="s">
        <v>151</v>
      </c>
      <c r="C42" s="17"/>
      <c r="D42" s="17" t="s">
        <v>151</v>
      </c>
      <c r="E42" s="17" t="s">
        <v>151</v>
      </c>
    </row>
    <row r="43" spans="1:5" ht="12.75">
      <c r="A43" s="21">
        <v>50009547</v>
      </c>
      <c r="B43" s="17" t="s">
        <v>151</v>
      </c>
      <c r="C43" s="17"/>
      <c r="D43" s="17" t="s">
        <v>151</v>
      </c>
      <c r="E43" s="17" t="s">
        <v>151</v>
      </c>
    </row>
    <row r="44" spans="1:5" ht="12.75">
      <c r="A44" s="21">
        <v>50009547</v>
      </c>
      <c r="B44" s="17" t="s">
        <v>151</v>
      </c>
      <c r="C44" s="17"/>
      <c r="D44" s="17" t="s">
        <v>151</v>
      </c>
      <c r="E44" s="17" t="s">
        <v>151</v>
      </c>
    </row>
    <row r="45" spans="1:5" ht="12.75">
      <c r="A45" s="21">
        <v>50009547</v>
      </c>
      <c r="B45" s="17" t="s">
        <v>151</v>
      </c>
      <c r="C45" s="17"/>
      <c r="D45" s="17" t="s">
        <v>151</v>
      </c>
      <c r="E45" s="17" t="s">
        <v>151</v>
      </c>
    </row>
    <row r="46" spans="1:5" ht="12.75">
      <c r="A46" s="21">
        <v>50009547</v>
      </c>
      <c r="B46" s="17" t="s">
        <v>151</v>
      </c>
      <c r="C46" s="17"/>
      <c r="D46" s="17" t="s">
        <v>151</v>
      </c>
      <c r="E46" s="17" t="s">
        <v>151</v>
      </c>
    </row>
    <row r="47" spans="1:5" ht="12.75">
      <c r="A47" s="21">
        <v>50009547</v>
      </c>
      <c r="B47" s="17" t="s">
        <v>151</v>
      </c>
      <c r="C47" s="17"/>
      <c r="D47" s="17" t="s">
        <v>151</v>
      </c>
      <c r="E47" s="17" t="s">
        <v>151</v>
      </c>
    </row>
    <row r="48" spans="1:5" ht="12.75">
      <c r="A48" s="21">
        <v>50009547</v>
      </c>
      <c r="B48" s="17" t="s">
        <v>151</v>
      </c>
      <c r="C48" s="17"/>
      <c r="D48" s="17" t="s">
        <v>151</v>
      </c>
      <c r="E48" s="17" t="s">
        <v>151</v>
      </c>
    </row>
    <row r="49" spans="1:5" ht="12.75">
      <c r="A49" s="21">
        <v>50009547</v>
      </c>
      <c r="B49" s="17" t="s">
        <v>151</v>
      </c>
      <c r="C49" s="17"/>
      <c r="D49" s="17" t="s">
        <v>151</v>
      </c>
      <c r="E49" s="17" t="s">
        <v>151</v>
      </c>
    </row>
    <row r="50" spans="1:5" ht="12.75">
      <c r="A50" s="21">
        <v>50009827</v>
      </c>
      <c r="B50" s="17" t="s">
        <v>151</v>
      </c>
      <c r="C50" s="17"/>
      <c r="D50" s="17" t="s">
        <v>151</v>
      </c>
      <c r="E50" s="17" t="s">
        <v>151</v>
      </c>
    </row>
    <row r="51" spans="1:5" ht="12.75">
      <c r="A51" s="21">
        <v>50009544</v>
      </c>
      <c r="B51" s="17" t="s">
        <v>151</v>
      </c>
      <c r="C51" s="17"/>
      <c r="D51" s="17" t="s">
        <v>151</v>
      </c>
      <c r="E51" s="17" t="s">
        <v>151</v>
      </c>
    </row>
    <row r="52" spans="1:5" ht="12.75">
      <c r="A52" s="21">
        <v>500010077</v>
      </c>
      <c r="B52" s="17" t="s">
        <v>151</v>
      </c>
      <c r="C52" s="17"/>
      <c r="D52" s="17" t="s">
        <v>151</v>
      </c>
      <c r="E52" s="17" t="s">
        <v>151</v>
      </c>
    </row>
    <row r="53" spans="1:5" ht="12.75">
      <c r="A53" s="21">
        <v>50009846</v>
      </c>
      <c r="B53" s="17" t="s">
        <v>151</v>
      </c>
      <c r="C53" s="17"/>
      <c r="D53" s="17" t="s">
        <v>151</v>
      </c>
      <c r="E53" s="1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8">
      <selection activeCell="B42" sqref="B42:C53"/>
    </sheetView>
  </sheetViews>
  <sheetFormatPr defaultColWidth="9.140625" defaultRowHeight="12.75"/>
  <cols>
    <col min="1" max="1" width="11.14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18">
        <v>50009796</v>
      </c>
      <c r="B4" s="17" t="s">
        <v>151</v>
      </c>
      <c r="C4" s="17" t="s">
        <v>151</v>
      </c>
    </row>
    <row r="5" spans="1:3" ht="12.75">
      <c r="A5" s="18">
        <v>50009796</v>
      </c>
      <c r="B5" s="17" t="s">
        <v>151</v>
      </c>
      <c r="C5" s="17" t="s">
        <v>151</v>
      </c>
    </row>
    <row r="6" spans="1:3" ht="12.75">
      <c r="A6" s="18">
        <v>50009854</v>
      </c>
      <c r="B6" s="17" t="s">
        <v>151</v>
      </c>
      <c r="C6" s="17" t="s">
        <v>151</v>
      </c>
    </row>
    <row r="7" spans="1:3" ht="12.75">
      <c r="A7" s="18">
        <v>50009854</v>
      </c>
      <c r="B7" s="17" t="s">
        <v>151</v>
      </c>
      <c r="C7" s="17" t="s">
        <v>151</v>
      </c>
    </row>
    <row r="8" spans="1:3" ht="12.75">
      <c r="A8" s="18">
        <v>50009854</v>
      </c>
      <c r="B8" s="17" t="s">
        <v>151</v>
      </c>
      <c r="C8" s="17" t="s">
        <v>151</v>
      </c>
    </row>
    <row r="9" spans="1:3" ht="12.75">
      <c r="A9" s="18">
        <v>50009586</v>
      </c>
      <c r="B9" s="17" t="s">
        <v>151</v>
      </c>
      <c r="C9" s="17" t="s">
        <v>151</v>
      </c>
    </row>
    <row r="10" spans="1:3" ht="12.75">
      <c r="A10" s="18">
        <v>50009725</v>
      </c>
      <c r="B10" s="17" t="s">
        <v>151</v>
      </c>
      <c r="C10" s="17" t="s">
        <v>151</v>
      </c>
    </row>
    <row r="11" spans="1:3" ht="12.75">
      <c r="A11" s="18">
        <v>50009773</v>
      </c>
      <c r="B11" s="17" t="s">
        <v>151</v>
      </c>
      <c r="C11" s="17" t="s">
        <v>151</v>
      </c>
    </row>
    <row r="12" spans="1:3" ht="12.75">
      <c r="A12" s="18">
        <v>50009773</v>
      </c>
      <c r="B12" s="17" t="s">
        <v>151</v>
      </c>
      <c r="C12" s="17" t="s">
        <v>151</v>
      </c>
    </row>
    <row r="13" spans="1:3" ht="12.75">
      <c r="A13" s="18">
        <v>50009773</v>
      </c>
      <c r="B13" s="17" t="s">
        <v>151</v>
      </c>
      <c r="C13" s="17" t="s">
        <v>151</v>
      </c>
    </row>
    <row r="14" spans="1:3" ht="12.75">
      <c r="A14" s="18">
        <v>50009866</v>
      </c>
      <c r="B14" s="17" t="s">
        <v>151</v>
      </c>
      <c r="C14" s="17" t="s">
        <v>151</v>
      </c>
    </row>
    <row r="15" spans="1:3" ht="12.75">
      <c r="A15" s="18">
        <v>50009866</v>
      </c>
      <c r="B15" s="17" t="s">
        <v>151</v>
      </c>
      <c r="C15" s="17" t="s">
        <v>151</v>
      </c>
    </row>
    <row r="16" spans="1:3" ht="12.75">
      <c r="A16" s="18">
        <v>50009898</v>
      </c>
      <c r="B16" s="17" t="s">
        <v>151</v>
      </c>
      <c r="C16" s="17" t="s">
        <v>151</v>
      </c>
    </row>
    <row r="17" spans="1:3" ht="12.75">
      <c r="A17" s="18">
        <v>50009895</v>
      </c>
      <c r="B17" s="17" t="s">
        <v>151</v>
      </c>
      <c r="C17" s="17" t="s">
        <v>151</v>
      </c>
    </row>
    <row r="18" spans="1:3" ht="12.75">
      <c r="A18" s="18">
        <v>50009895</v>
      </c>
      <c r="B18" s="17" t="s">
        <v>151</v>
      </c>
      <c r="C18" s="17" t="s">
        <v>151</v>
      </c>
    </row>
    <row r="19" spans="1:3" ht="12.75">
      <c r="A19" s="18">
        <v>50009895</v>
      </c>
      <c r="B19" s="17" t="s">
        <v>151</v>
      </c>
      <c r="C19" s="17" t="s">
        <v>151</v>
      </c>
    </row>
    <row r="20" spans="1:3" ht="12.75">
      <c r="A20" s="18">
        <v>50009868</v>
      </c>
      <c r="B20" s="17" t="s">
        <v>151</v>
      </c>
      <c r="C20" s="17" t="s">
        <v>151</v>
      </c>
    </row>
    <row r="21" spans="1:3" ht="12.75">
      <c r="A21" s="18">
        <v>500010065</v>
      </c>
      <c r="B21" s="17" t="s">
        <v>151</v>
      </c>
      <c r="C21" s="17" t="s">
        <v>151</v>
      </c>
    </row>
    <row r="22" spans="1:3" ht="12.75">
      <c r="A22" s="18">
        <v>500010065</v>
      </c>
      <c r="B22" s="17" t="s">
        <v>151</v>
      </c>
      <c r="C22" s="17" t="s">
        <v>151</v>
      </c>
    </row>
    <row r="23" spans="1:3" ht="12.75">
      <c r="A23" s="18">
        <v>500010101</v>
      </c>
      <c r="B23" s="17" t="s">
        <v>151</v>
      </c>
      <c r="C23" s="17" t="s">
        <v>151</v>
      </c>
    </row>
    <row r="24" spans="1:3" ht="12.75">
      <c r="A24" s="18">
        <v>50009951</v>
      </c>
      <c r="B24" s="17" t="s">
        <v>151</v>
      </c>
      <c r="C24" s="17" t="s">
        <v>151</v>
      </c>
    </row>
    <row r="25" spans="1:3" ht="12.75">
      <c r="A25" s="18">
        <v>50009951</v>
      </c>
      <c r="B25" s="17" t="s">
        <v>151</v>
      </c>
      <c r="C25" s="17" t="s">
        <v>151</v>
      </c>
    </row>
    <row r="26" spans="1:3" ht="12.75">
      <c r="A26" s="18">
        <v>50009951</v>
      </c>
      <c r="B26" s="17" t="s">
        <v>151</v>
      </c>
      <c r="C26" s="17" t="s">
        <v>151</v>
      </c>
    </row>
    <row r="27" spans="1:3" ht="12.75">
      <c r="A27" s="18">
        <v>50009951</v>
      </c>
      <c r="B27" s="17" t="s">
        <v>151</v>
      </c>
      <c r="C27" s="17" t="s">
        <v>151</v>
      </c>
    </row>
    <row r="28" spans="1:3" ht="12.75">
      <c r="A28" s="18">
        <v>50009951</v>
      </c>
      <c r="B28" s="17" t="s">
        <v>151</v>
      </c>
      <c r="C28" s="17" t="s">
        <v>151</v>
      </c>
    </row>
    <row r="29" spans="1:3" ht="12.75">
      <c r="A29" s="18">
        <v>50009951</v>
      </c>
      <c r="B29" s="17" t="s">
        <v>151</v>
      </c>
      <c r="C29" s="17" t="s">
        <v>151</v>
      </c>
    </row>
    <row r="30" spans="1:3" ht="12.75">
      <c r="A30" s="18">
        <v>50009951</v>
      </c>
      <c r="B30" s="17" t="s">
        <v>151</v>
      </c>
      <c r="C30" s="17" t="s">
        <v>151</v>
      </c>
    </row>
    <row r="31" spans="1:3" ht="12.75">
      <c r="A31" s="18">
        <v>50009951</v>
      </c>
      <c r="B31" s="17" t="s">
        <v>151</v>
      </c>
      <c r="C31" s="17" t="s">
        <v>151</v>
      </c>
    </row>
    <row r="32" spans="1:3" ht="12.75">
      <c r="A32" s="18">
        <v>50009951</v>
      </c>
      <c r="B32" s="17" t="s">
        <v>151</v>
      </c>
      <c r="C32" s="17" t="s">
        <v>151</v>
      </c>
    </row>
    <row r="33" spans="1:3" ht="12.75">
      <c r="A33" s="18">
        <v>50009951</v>
      </c>
      <c r="B33" s="17" t="s">
        <v>151</v>
      </c>
      <c r="C33" s="17" t="s">
        <v>151</v>
      </c>
    </row>
    <row r="34" spans="1:3" ht="12.75">
      <c r="A34" s="18">
        <v>50009951</v>
      </c>
      <c r="B34" s="17" t="s">
        <v>151</v>
      </c>
      <c r="C34" s="17" t="s">
        <v>151</v>
      </c>
    </row>
    <row r="35" spans="1:3" ht="12.75">
      <c r="A35" s="21">
        <v>500010020</v>
      </c>
      <c r="B35" s="17" t="s">
        <v>151</v>
      </c>
      <c r="C35" s="17" t="s">
        <v>151</v>
      </c>
    </row>
    <row r="36" spans="1:3" ht="12.75">
      <c r="A36" s="21">
        <v>500010020</v>
      </c>
      <c r="B36" s="17" t="s">
        <v>151</v>
      </c>
      <c r="C36" s="17" t="s">
        <v>151</v>
      </c>
    </row>
    <row r="37" spans="1:3" ht="12.75">
      <c r="A37" s="21">
        <v>500010021</v>
      </c>
      <c r="B37" s="17" t="s">
        <v>151</v>
      </c>
      <c r="C37" s="17" t="s">
        <v>151</v>
      </c>
    </row>
    <row r="38" spans="1:3" ht="12.75">
      <c r="A38" s="21">
        <v>500010021</v>
      </c>
      <c r="B38" s="17" t="s">
        <v>151</v>
      </c>
      <c r="C38" s="17" t="s">
        <v>151</v>
      </c>
    </row>
    <row r="39" spans="1:3" ht="12.75">
      <c r="A39" s="21">
        <v>500010021</v>
      </c>
      <c r="B39" s="17" t="s">
        <v>151</v>
      </c>
      <c r="C39" s="17" t="s">
        <v>151</v>
      </c>
    </row>
    <row r="40" spans="1:3" ht="12.75">
      <c r="A40" s="21">
        <v>500010098</v>
      </c>
      <c r="B40" s="17" t="s">
        <v>151</v>
      </c>
      <c r="C40" s="17" t="s">
        <v>151</v>
      </c>
    </row>
    <row r="41" spans="1:3" ht="12.75">
      <c r="A41" s="21">
        <v>50009924</v>
      </c>
      <c r="B41" s="17" t="s">
        <v>151</v>
      </c>
      <c r="C41" s="17" t="s">
        <v>151</v>
      </c>
    </row>
    <row r="42" spans="1:3" ht="12.75">
      <c r="A42" s="21">
        <v>500010039</v>
      </c>
      <c r="B42" s="17" t="s">
        <v>151</v>
      </c>
      <c r="C42" s="17" t="s">
        <v>151</v>
      </c>
    </row>
    <row r="43" spans="1:3" ht="12.75">
      <c r="A43" s="21">
        <v>50009547</v>
      </c>
      <c r="B43" s="17" t="s">
        <v>151</v>
      </c>
      <c r="C43" s="17" t="s">
        <v>151</v>
      </c>
    </row>
    <row r="44" spans="1:3" ht="12.75">
      <c r="A44" s="21">
        <v>50009547</v>
      </c>
      <c r="B44" s="17" t="s">
        <v>151</v>
      </c>
      <c r="C44" s="17" t="s">
        <v>151</v>
      </c>
    </row>
    <row r="45" spans="1:3" ht="12.75">
      <c r="A45" s="21">
        <v>50009547</v>
      </c>
      <c r="B45" s="17" t="s">
        <v>151</v>
      </c>
      <c r="C45" s="17" t="s">
        <v>151</v>
      </c>
    </row>
    <row r="46" spans="1:3" ht="12.75">
      <c r="A46" s="21">
        <v>50009547</v>
      </c>
      <c r="B46" s="17" t="s">
        <v>151</v>
      </c>
      <c r="C46" s="17" t="s">
        <v>151</v>
      </c>
    </row>
    <row r="47" spans="1:3" ht="12.75">
      <c r="A47" s="21">
        <v>50009547</v>
      </c>
      <c r="B47" s="17" t="s">
        <v>151</v>
      </c>
      <c r="C47" s="17" t="s">
        <v>151</v>
      </c>
    </row>
    <row r="48" spans="1:3" ht="12.75">
      <c r="A48" s="21">
        <v>50009547</v>
      </c>
      <c r="B48" s="17" t="s">
        <v>151</v>
      </c>
      <c r="C48" s="17" t="s">
        <v>151</v>
      </c>
    </row>
    <row r="49" spans="1:3" ht="12.75">
      <c r="A49" s="21">
        <v>50009547</v>
      </c>
      <c r="B49" s="17" t="s">
        <v>151</v>
      </c>
      <c r="C49" s="17" t="s">
        <v>151</v>
      </c>
    </row>
    <row r="50" spans="1:3" ht="12.75">
      <c r="A50" s="21">
        <v>50009827</v>
      </c>
      <c r="B50" s="17" t="s">
        <v>151</v>
      </c>
      <c r="C50" s="17" t="s">
        <v>151</v>
      </c>
    </row>
    <row r="51" spans="1:3" ht="12.75">
      <c r="A51" s="21">
        <v>50009544</v>
      </c>
      <c r="B51" s="17" t="s">
        <v>151</v>
      </c>
      <c r="C51" s="17" t="s">
        <v>151</v>
      </c>
    </row>
    <row r="52" spans="1:3" ht="12.75">
      <c r="A52" s="21">
        <v>500010077</v>
      </c>
      <c r="B52" s="17" t="s">
        <v>151</v>
      </c>
      <c r="C52" s="17" t="s">
        <v>151</v>
      </c>
    </row>
    <row r="53" spans="1:3" ht="12.75">
      <c r="A53" s="21">
        <v>50009846</v>
      </c>
      <c r="B53" s="17" t="s">
        <v>151</v>
      </c>
      <c r="C53" s="1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